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1 Forma\"/>
    </mc:Choice>
  </mc:AlternateContent>
  <xr:revisionPtr revIDLastSave="0" documentId="13_ncr:1_{1DA377DE-FBF2-4596-AA76-97B492481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G31" i="1"/>
  <c r="I31" i="1" s="1"/>
  <c r="G30" i="1"/>
  <c r="I30" i="1" s="1"/>
  <c r="G29" i="1"/>
  <c r="I29" i="1" s="1"/>
  <c r="G28" i="1"/>
  <c r="G27" i="1"/>
  <c r="I27" i="1" s="1"/>
  <c r="G26" i="1"/>
  <c r="I26" i="1" s="1"/>
  <c r="F25" i="1"/>
  <c r="E25" i="1"/>
  <c r="D25" i="1"/>
  <c r="C25" i="1"/>
  <c r="B25" i="1"/>
  <c r="G25" i="1" l="1"/>
  <c r="I28" i="1"/>
  <c r="I25" i="1" s="1"/>
</calcChain>
</file>

<file path=xl/sharedStrings.xml><?xml version="1.0" encoding="utf-8"?>
<sst xmlns="http://schemas.openxmlformats.org/spreadsheetml/2006/main" count="40" uniqueCount="38">
  <si>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</si>
  <si>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</si>
  <si>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</si>
  <si>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</si>
  <si>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</si>
  <si>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</si>
  <si>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</si>
  <si>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</si>
  <si>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</si>
  <si>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</si>
  <si>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</si>
  <si>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</si>
  <si>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</si>
  <si>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</si>
  <si>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</si>
  <si>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</si>
  <si>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</si>
  <si>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</si>
  <si>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</si>
  <si>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</si>
  <si>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</si>
  <si>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</si>
  <si>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</si>
  <si>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</si>
  <si>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(Informacijos apie biudžetinių įstaigų pajamas pagal 20__ m. _______ d. duomenis forma Nr. 1)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</si>
  <si>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</si>
  <si>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PANEVĖŽIO R. VELŽIO LOPŠELIS-DARŽELIS "ŠYPSENĖLĖ", 190391457, Alantos g. 37, Velžio k., Panevėžio r.</t>
  </si>
  <si>
    <t>Finansavimo šaltinis 5SB(SP1)</t>
  </si>
  <si>
    <t>Finansavimo šaltinis 5SB(SP1LL)</t>
  </si>
  <si>
    <t>Finansavimo šaltinis 5SB(SP2)</t>
  </si>
  <si>
    <t>Finansavimo šaltinis 5SB(SP2LL)</t>
  </si>
  <si>
    <t>Finansavimo šaltinis 5SB(SP3)</t>
  </si>
  <si>
    <t>Finansavimo šaltinis 5SB(SP3LL)</t>
  </si>
  <si>
    <t>Direktorė</t>
  </si>
  <si>
    <t>Lilija Miežinienė</t>
  </si>
  <si>
    <t>Vyr. buhalterė</t>
  </si>
  <si>
    <t>Aldona Baltrėnienė</t>
  </si>
  <si>
    <t>INFORMACIJA APIE BIUDŽETINIŲ ĮSTAIGŲ PAJAMAS PAGAL 2025 M. GRUODŽIO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</si>
</sst>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1"/>
      <name val="Times New Roman Baltic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14" fontId="22" fillId="0" borderId="3" xfId="2" applyNumberFormat="1" applyFont="1" applyBorder="1" applyAlignment="1">
      <alignment horizontal="left" vertical="center" wrapText="1"/>
    </xf>
    <xf numFmtId="0" fontId="20" fillId="0" borderId="4" xfId="0" applyFont="1" applyBorder="1"/>
    <xf numFmtId="0" fontId="10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1" fillId="0" borderId="0" xfId="1" applyFont="1" applyAlignment="1">
      <alignment horizontal="center" vertical="center" wrapText="1"/>
    </xf>
  </cellXfs>
  <cellStyles count="4">
    <cellStyle name="Įprastas 5" xfId="1" xr:uid="{00000000-0005-0000-0000-000001000000}"/>
    <cellStyle name="Normal" xfId="0" builtinId="0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zoomScaleNormal="100" workbookViewId="0">
      <selection activeCell="I5" sqref="I5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44" t="s">
        <v>22</v>
      </c>
      <c r="I1" s="44"/>
      <c r="J1" s="20"/>
      <c r="K1" s="20"/>
      <c r="L1" s="21"/>
      <c r="M1" s="20"/>
      <c r="N1" s="20"/>
      <c r="O1" s="20"/>
      <c r="P1" s="20"/>
      <c r="Q1" s="20"/>
      <c r="R1" s="20"/>
      <c r="S1" s="20"/>
    </row>
    <row r="2" spans="1:19" ht="15.75">
      <c r="H2" s="25" t="s">
        <v>21</v>
      </c>
      <c r="I2" s="18"/>
      <c r="J2" s="23"/>
      <c r="L2" s="4"/>
    </row>
    <row r="3" spans="1:19" ht="15.75">
      <c r="I3" s="22"/>
      <c r="J3" s="19"/>
      <c r="L3" s="4"/>
    </row>
    <row r="4" spans="1:19" ht="13.5" customHeight="1">
      <c r="J4" s="19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4"/>
    </row>
    <row r="7" spans="1:19" ht="13.5" customHeight="1">
      <c r="A7" s="43" t="s">
        <v>24</v>
      </c>
      <c r="B7" s="43"/>
      <c r="C7" s="43"/>
      <c r="D7" s="43"/>
      <c r="E7" s="43"/>
      <c r="F7" s="43"/>
      <c r="G7" s="43"/>
      <c r="H7" s="43"/>
      <c r="I7" s="43"/>
      <c r="L7" s="4"/>
    </row>
    <row r="8" spans="1:19" ht="13.5" customHeight="1">
      <c r="H8" s="6"/>
      <c r="I8" s="4"/>
      <c r="L8" s="4"/>
    </row>
    <row r="9" spans="1:19" ht="15.75">
      <c r="A9" s="47" t="s">
        <v>26</v>
      </c>
      <c r="B9" s="47"/>
      <c r="C9" s="47"/>
      <c r="D9" s="47"/>
      <c r="E9" s="47"/>
      <c r="F9" s="47"/>
      <c r="G9" s="47"/>
      <c r="H9" s="47"/>
      <c r="I9" s="47"/>
    </row>
    <row r="10" spans="1:19" ht="15" customHeight="1">
      <c r="A10" s="46" t="s">
        <v>0</v>
      </c>
      <c r="B10" s="46"/>
      <c r="C10" s="46"/>
      <c r="D10" s="46"/>
      <c r="E10" s="46"/>
      <c r="F10" s="46"/>
      <c r="G10" s="46"/>
      <c r="H10" s="46"/>
      <c r="I10" s="46"/>
    </row>
    <row r="11" spans="1:19" ht="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75">
      <c r="A12" s="48" t="s">
        <v>37</v>
      </c>
      <c r="B12" s="48"/>
      <c r="C12" s="48"/>
      <c r="D12" s="48"/>
      <c r="E12" s="48"/>
      <c r="F12" s="48"/>
      <c r="G12" s="48"/>
      <c r="H12" s="48"/>
      <c r="I12" s="48"/>
    </row>
    <row r="13" spans="1:19">
      <c r="C13" s="32"/>
      <c r="D13" s="32"/>
      <c r="E13" s="32"/>
    </row>
    <row r="14" spans="1:19">
      <c r="C14" s="38">
        <v>46028</v>
      </c>
      <c r="D14" s="1" t="s">
        <v>1</v>
      </c>
      <c r="E14" s="33"/>
    </row>
    <row r="15" spans="1:19">
      <c r="C15" s="35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6"/>
    </row>
    <row r="19" spans="1:17">
      <c r="D19" s="4"/>
      <c r="E19" s="4"/>
      <c r="F19" s="4"/>
      <c r="G19" s="4"/>
      <c r="H19" s="4" t="s">
        <v>4</v>
      </c>
      <c r="I19" s="36"/>
    </row>
    <row r="20" spans="1:17">
      <c r="D20" s="4"/>
      <c r="E20" s="4"/>
      <c r="F20" s="4"/>
      <c r="G20" s="4"/>
      <c r="H20" s="4" t="s">
        <v>5</v>
      </c>
      <c r="I20" s="36">
        <v>190391457</v>
      </c>
    </row>
    <row r="21" spans="1:17">
      <c r="A21" s="12"/>
      <c r="B21" s="12"/>
      <c r="C21" s="30"/>
      <c r="D21" s="12"/>
      <c r="E21" s="12"/>
      <c r="F21" s="12"/>
      <c r="G21" s="12"/>
      <c r="H21" s="12"/>
      <c r="I21" s="12"/>
    </row>
    <row r="22" spans="1:17">
      <c r="B22" s="13"/>
      <c r="I22" s="34" t="s">
        <v>12</v>
      </c>
    </row>
    <row r="23" spans="1:17" ht="125.25" customHeight="1">
      <c r="A23" s="8" t="s">
        <v>16</v>
      </c>
      <c r="B23" s="9" t="s">
        <v>15</v>
      </c>
      <c r="C23" s="9" t="s">
        <v>20</v>
      </c>
      <c r="D23" s="9" t="s">
        <v>13</v>
      </c>
      <c r="E23" s="9" t="s">
        <v>6</v>
      </c>
      <c r="F23" s="9" t="s">
        <v>7</v>
      </c>
      <c r="G23" s="9" t="s">
        <v>18</v>
      </c>
      <c r="H23" s="9" t="s">
        <v>8</v>
      </c>
      <c r="I23" s="9" t="s">
        <v>19</v>
      </c>
      <c r="J23" s="4"/>
      <c r="K23" s="4"/>
    </row>
    <row r="24" spans="1:17" ht="12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ht="47.25">
      <c r="A25" s="31" t="s">
        <v>23</v>
      </c>
      <c r="B25" s="15">
        <f>SUM(B26:B31)</f>
        <v>23768.010000000002</v>
      </c>
      <c r="C25" s="15">
        <f t="shared" ref="C25:I25" si="0">SUM(C26:C31)</f>
        <v>90100</v>
      </c>
      <c r="D25" s="15">
        <f t="shared" si="0"/>
        <v>63010.98</v>
      </c>
      <c r="E25" s="15">
        <f t="shared" si="0"/>
        <v>65566.98000000001</v>
      </c>
      <c r="F25" s="15">
        <f t="shared" si="0"/>
        <v>65566.98000000001</v>
      </c>
      <c r="G25" s="15">
        <f t="shared" si="0"/>
        <v>21212.01</v>
      </c>
      <c r="H25" s="15">
        <f t="shared" si="0"/>
        <v>0</v>
      </c>
      <c r="I25" s="15">
        <f t="shared" si="0"/>
        <v>21212.01</v>
      </c>
      <c r="J25" s="16"/>
    </row>
    <row r="26" spans="1:17">
      <c r="A26" s="37" t="s">
        <v>27</v>
      </c>
      <c r="B26" s="15"/>
      <c r="C26" s="15">
        <v>1500</v>
      </c>
      <c r="D26" s="15">
        <v>1482.25</v>
      </c>
      <c r="E26" s="15">
        <v>1151.06</v>
      </c>
      <c r="F26" s="15">
        <v>1151.06</v>
      </c>
      <c r="G26" s="15">
        <f>SUM(B26+D26-E26)</f>
        <v>331.19000000000005</v>
      </c>
      <c r="H26" s="15">
        <v>0</v>
      </c>
      <c r="I26" s="15">
        <f>SUM(G26+H26)</f>
        <v>331.19000000000005</v>
      </c>
      <c r="J26" s="16"/>
    </row>
    <row r="27" spans="1:17">
      <c r="A27" s="37" t="s">
        <v>28</v>
      </c>
      <c r="B27" s="15">
        <v>653.55999999999995</v>
      </c>
      <c r="C27" s="15">
        <v>700</v>
      </c>
      <c r="E27" s="15">
        <v>653.55999999999995</v>
      </c>
      <c r="F27" s="15">
        <v>653.55999999999995</v>
      </c>
      <c r="G27" s="15">
        <f>SUM(B27+D27-E27)</f>
        <v>0</v>
      </c>
      <c r="H27" s="15">
        <v>0</v>
      </c>
      <c r="I27" s="15">
        <f t="shared" ref="I27:I31" si="1">SUM(G27+H27)</f>
        <v>0</v>
      </c>
    </row>
    <row r="28" spans="1:17">
      <c r="A28" s="37" t="s">
        <v>29</v>
      </c>
      <c r="B28" s="15"/>
      <c r="C28" s="15">
        <v>64000</v>
      </c>
      <c r="D28" s="15">
        <v>60413.73</v>
      </c>
      <c r="E28" s="15">
        <v>40647.910000000003</v>
      </c>
      <c r="F28" s="15">
        <v>40647.910000000003</v>
      </c>
      <c r="G28" s="15">
        <f t="shared" ref="G28:G31" si="2">SUM(B28+D28-E28)</f>
        <v>19765.82</v>
      </c>
      <c r="H28" s="15">
        <v>0</v>
      </c>
      <c r="I28" s="15">
        <f t="shared" si="1"/>
        <v>19765.82</v>
      </c>
    </row>
    <row r="29" spans="1:17">
      <c r="A29" s="37" t="s">
        <v>30</v>
      </c>
      <c r="B29" s="15">
        <v>22228.18</v>
      </c>
      <c r="C29" s="15">
        <v>22200</v>
      </c>
      <c r="D29" s="15"/>
      <c r="E29" s="15">
        <v>22228.18</v>
      </c>
      <c r="F29" s="15">
        <v>22228.18</v>
      </c>
      <c r="G29" s="15">
        <f t="shared" si="2"/>
        <v>0</v>
      </c>
      <c r="H29" s="15">
        <v>0</v>
      </c>
      <c r="I29" s="15">
        <f t="shared" si="1"/>
        <v>0</v>
      </c>
    </row>
    <row r="30" spans="1:17">
      <c r="A30" s="37" t="s">
        <v>31</v>
      </c>
      <c r="B30" s="15"/>
      <c r="C30" s="15">
        <v>800</v>
      </c>
      <c r="D30" s="15">
        <v>1115</v>
      </c>
      <c r="E30" s="15"/>
      <c r="F30" s="15"/>
      <c r="G30" s="15">
        <f t="shared" si="2"/>
        <v>1115</v>
      </c>
      <c r="H30" s="15">
        <v>0</v>
      </c>
      <c r="I30" s="15">
        <f t="shared" si="1"/>
        <v>1115</v>
      </c>
    </row>
    <row r="31" spans="1:17">
      <c r="A31" s="37" t="s">
        <v>32</v>
      </c>
      <c r="B31" s="15">
        <v>886.27</v>
      </c>
      <c r="C31" s="15">
        <v>900</v>
      </c>
      <c r="D31" s="15"/>
      <c r="E31" s="15">
        <v>886.27</v>
      </c>
      <c r="F31" s="15">
        <v>886.27</v>
      </c>
      <c r="G31" s="15">
        <f t="shared" si="2"/>
        <v>0</v>
      </c>
      <c r="H31" s="15">
        <v>0</v>
      </c>
      <c r="I31" s="15">
        <f t="shared" si="1"/>
        <v>0</v>
      </c>
    </row>
    <row r="32" spans="1:17" ht="28.5" customHeight="1">
      <c r="A32" s="45" t="s">
        <v>25</v>
      </c>
      <c r="B32" s="45"/>
      <c r="C32" s="45"/>
      <c r="D32" s="45"/>
      <c r="E32" s="45"/>
      <c r="F32" s="45"/>
      <c r="G32" s="45"/>
      <c r="H32" s="45"/>
      <c r="I32" s="45"/>
      <c r="J32" s="17"/>
      <c r="K32" s="17"/>
      <c r="L32" s="17"/>
      <c r="M32" s="17"/>
      <c r="N32" s="17"/>
      <c r="O32" s="17"/>
      <c r="P32" s="17"/>
      <c r="Q32" s="17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 ht="14.25" customHeight="1">
      <c r="A35" s="39" t="s">
        <v>33</v>
      </c>
      <c r="D35" s="40"/>
      <c r="F35" s="7"/>
      <c r="H35" s="39" t="s">
        <v>34</v>
      </c>
    </row>
    <row r="36" spans="1:9">
      <c r="A36" s="27" t="s">
        <v>9</v>
      </c>
      <c r="B36" s="4"/>
      <c r="C36" s="4"/>
      <c r="D36" s="27" t="s">
        <v>10</v>
      </c>
      <c r="E36" s="28"/>
      <c r="F36" s="29"/>
      <c r="G36" s="28"/>
      <c r="H36" s="27" t="s">
        <v>11</v>
      </c>
      <c r="I36" s="4"/>
    </row>
    <row r="37" spans="1:9">
      <c r="A37" s="4"/>
      <c r="B37" s="4"/>
      <c r="C37" s="4"/>
      <c r="D37" s="12"/>
      <c r="E37" s="4"/>
      <c r="F37" s="4"/>
      <c r="G37" s="4"/>
      <c r="H37" s="4"/>
      <c r="I37" s="4"/>
    </row>
    <row r="38" spans="1:9" ht="15.75">
      <c r="A38" s="39" t="s">
        <v>35</v>
      </c>
      <c r="B38" s="41"/>
      <c r="C38" s="4"/>
      <c r="D38" s="42"/>
      <c r="E38" s="4"/>
      <c r="F38" s="4"/>
      <c r="G38" s="4"/>
      <c r="H38" s="39" t="s">
        <v>36</v>
      </c>
      <c r="I38" s="4"/>
    </row>
    <row r="39" spans="1:9" ht="35.25" customHeight="1">
      <c r="A39" s="26" t="s">
        <v>17</v>
      </c>
      <c r="B39" s="4"/>
      <c r="C39" s="4"/>
      <c r="D39" s="27" t="s">
        <v>10</v>
      </c>
      <c r="E39" s="4"/>
      <c r="F39" s="4"/>
      <c r="G39" s="4"/>
      <c r="H39" s="27" t="s">
        <v>11</v>
      </c>
      <c r="I39" s="4"/>
    </row>
    <row r="41" spans="1:9" ht="15.75">
      <c r="D41" s="10"/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A7:I7"/>
    <mergeCell ref="H1:I1"/>
    <mergeCell ref="A32:I32"/>
    <mergeCell ref="A10:I10"/>
    <mergeCell ref="A9:I9"/>
    <mergeCell ref="A12:I12"/>
  </mergeCells>
  <pageMargins left="0.7" right="0.7" top="0.75" bottom="0.75" header="0.3" footer="0.3"/>
  <pageSetup paperSize="9" scale="66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Greta Gaurilkiene</cp:lastModifiedBy>
  <cp:lastPrinted>2026-01-05T13:15:30Z</cp:lastPrinted>
  <dcterms:created xsi:type="dcterms:W3CDTF">2018-11-13T06:22:20Z</dcterms:created>
  <dcterms:modified xsi:type="dcterms:W3CDTF">2026-02-26T14:38:45Z</dcterms:modified>
</cp:coreProperties>
</file>