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e\Desktop\ATASKAITOS IR FORMOS NUO 2018\2 forma kasinės išlaidos\"/>
    </mc:Choice>
  </mc:AlternateContent>
  <xr:revisionPtr revIDLastSave="0" documentId="13_ncr:1_{AF7A9F0F-C1C1-4775-ACC1-B666734752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J363" i="1" s="1"/>
  <c r="J338" i="1" s="1"/>
  <c r="I364" i="1"/>
  <c r="L363" i="1"/>
  <c r="K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J331" i="1" s="1"/>
  <c r="I332" i="1"/>
  <c r="L331" i="1"/>
  <c r="K331" i="1"/>
  <c r="I331" i="1"/>
  <c r="L329" i="1"/>
  <c r="K329" i="1"/>
  <c r="J329" i="1"/>
  <c r="J328" i="1" s="1"/>
  <c r="I329" i="1"/>
  <c r="L328" i="1"/>
  <c r="K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J320" i="1" s="1"/>
  <c r="I321" i="1"/>
  <c r="I320" i="1" s="1"/>
  <c r="L320" i="1"/>
  <c r="K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J307" i="1" s="1"/>
  <c r="I308" i="1"/>
  <c r="L307" i="1"/>
  <c r="K307" i="1"/>
  <c r="I307" i="1"/>
  <c r="L306" i="1"/>
  <c r="K306" i="1"/>
  <c r="L305" i="1"/>
  <c r="K305" i="1"/>
  <c r="L302" i="1"/>
  <c r="K302" i="1"/>
  <c r="J302" i="1"/>
  <c r="J301" i="1" s="1"/>
  <c r="I302" i="1"/>
  <c r="I301" i="1" s="1"/>
  <c r="L301" i="1"/>
  <c r="K301" i="1"/>
  <c r="L299" i="1"/>
  <c r="K299" i="1"/>
  <c r="J299" i="1"/>
  <c r="J298" i="1" s="1"/>
  <c r="I299" i="1"/>
  <c r="L298" i="1"/>
  <c r="K298" i="1"/>
  <c r="I298" i="1"/>
  <c r="L296" i="1"/>
  <c r="K296" i="1"/>
  <c r="J296" i="1"/>
  <c r="J295" i="1" s="1"/>
  <c r="I296" i="1"/>
  <c r="L295" i="1"/>
  <c r="K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I287" i="1" s="1"/>
  <c r="L287" i="1"/>
  <c r="K287" i="1"/>
  <c r="J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I275" i="1"/>
  <c r="I274" i="1" s="1"/>
  <c r="I273" i="1" s="1"/>
  <c r="L274" i="1"/>
  <c r="K274" i="1"/>
  <c r="L273" i="1"/>
  <c r="K273" i="1"/>
  <c r="L270" i="1"/>
  <c r="K270" i="1"/>
  <c r="J270" i="1"/>
  <c r="I270" i="1"/>
  <c r="I269" i="1" s="1"/>
  <c r="L269" i="1"/>
  <c r="K269" i="1"/>
  <c r="J269" i="1"/>
  <c r="L267" i="1"/>
  <c r="K267" i="1"/>
  <c r="J267" i="1"/>
  <c r="J266" i="1" s="1"/>
  <c r="I267" i="1"/>
  <c r="I266" i="1" s="1"/>
  <c r="L266" i="1"/>
  <c r="K266" i="1"/>
  <c r="L264" i="1"/>
  <c r="K264" i="1"/>
  <c r="J264" i="1"/>
  <c r="J263" i="1" s="1"/>
  <c r="J241" i="1" s="1"/>
  <c r="I264" i="1"/>
  <c r="I263" i="1" s="1"/>
  <c r="L263" i="1"/>
  <c r="K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L242" i="1"/>
  <c r="K242" i="1"/>
  <c r="J242" i="1"/>
  <c r="L241" i="1"/>
  <c r="K241" i="1"/>
  <c r="L240" i="1"/>
  <c r="K240" i="1"/>
  <c r="L236" i="1"/>
  <c r="K236" i="1"/>
  <c r="J236" i="1"/>
  <c r="J235" i="1" s="1"/>
  <c r="J234" i="1" s="1"/>
  <c r="I236" i="1"/>
  <c r="I235" i="1" s="1"/>
  <c r="I234" i="1" s="1"/>
  <c r="L235" i="1"/>
  <c r="K235" i="1"/>
  <c r="L234" i="1"/>
  <c r="K234" i="1"/>
  <c r="L232" i="1"/>
  <c r="K232" i="1"/>
  <c r="J232" i="1"/>
  <c r="J231" i="1" s="1"/>
  <c r="J230" i="1" s="1"/>
  <c r="I232" i="1"/>
  <c r="I231" i="1" s="1"/>
  <c r="I230" i="1" s="1"/>
  <c r="L231" i="1"/>
  <c r="K231" i="1"/>
  <c r="L230" i="1"/>
  <c r="K230" i="1"/>
  <c r="L223" i="1"/>
  <c r="K223" i="1"/>
  <c r="J223" i="1"/>
  <c r="I223" i="1"/>
  <c r="L222" i="1"/>
  <c r="K222" i="1"/>
  <c r="J222" i="1"/>
  <c r="I222" i="1"/>
  <c r="L220" i="1"/>
  <c r="K220" i="1"/>
  <c r="J220" i="1"/>
  <c r="J219" i="1" s="1"/>
  <c r="J218" i="1" s="1"/>
  <c r="I220" i="1"/>
  <c r="I219" i="1" s="1"/>
  <c r="I218" i="1" s="1"/>
  <c r="L219" i="1"/>
  <c r="K219" i="1"/>
  <c r="L218" i="1"/>
  <c r="K218" i="1"/>
  <c r="L213" i="1"/>
  <c r="K213" i="1"/>
  <c r="J213" i="1"/>
  <c r="I213" i="1"/>
  <c r="L212" i="1"/>
  <c r="K212" i="1"/>
  <c r="J212" i="1"/>
  <c r="J211" i="1" s="1"/>
  <c r="I212" i="1"/>
  <c r="I211" i="1" s="1"/>
  <c r="L211" i="1"/>
  <c r="K211" i="1"/>
  <c r="L209" i="1"/>
  <c r="K209" i="1"/>
  <c r="J209" i="1"/>
  <c r="J208" i="1" s="1"/>
  <c r="I209" i="1"/>
  <c r="I208" i="1" s="1"/>
  <c r="L208" i="1"/>
  <c r="K208" i="1"/>
  <c r="L204" i="1"/>
  <c r="K204" i="1"/>
  <c r="J204" i="1"/>
  <c r="J203" i="1" s="1"/>
  <c r="I204" i="1"/>
  <c r="I203" i="1" s="1"/>
  <c r="L203" i="1"/>
  <c r="K203" i="1"/>
  <c r="L198" i="1"/>
  <c r="K198" i="1"/>
  <c r="J198" i="1"/>
  <c r="J197" i="1" s="1"/>
  <c r="I198" i="1"/>
  <c r="L197" i="1"/>
  <c r="K197" i="1"/>
  <c r="I197" i="1"/>
  <c r="L193" i="1"/>
  <c r="K193" i="1"/>
  <c r="J193" i="1"/>
  <c r="J192" i="1" s="1"/>
  <c r="I193" i="1"/>
  <c r="I192" i="1" s="1"/>
  <c r="L192" i="1"/>
  <c r="K192" i="1"/>
  <c r="L190" i="1"/>
  <c r="K190" i="1"/>
  <c r="J190" i="1"/>
  <c r="J189" i="1" s="1"/>
  <c r="J188" i="1" s="1"/>
  <c r="J187" i="1" s="1"/>
  <c r="I190" i="1"/>
  <c r="I189" i="1" s="1"/>
  <c r="L189" i="1"/>
  <c r="K189" i="1"/>
  <c r="L188" i="1"/>
  <c r="K188" i="1"/>
  <c r="L187" i="1"/>
  <c r="K187" i="1"/>
  <c r="L186" i="1"/>
  <c r="K186" i="1"/>
  <c r="L182" i="1"/>
  <c r="K182" i="1"/>
  <c r="J182" i="1"/>
  <c r="I182" i="1"/>
  <c r="I181" i="1" s="1"/>
  <c r="I175" i="1" s="1"/>
  <c r="L181" i="1"/>
  <c r="K181" i="1"/>
  <c r="J181" i="1"/>
  <c r="L177" i="1"/>
  <c r="K177" i="1"/>
  <c r="J177" i="1"/>
  <c r="J176" i="1" s="1"/>
  <c r="J175" i="1" s="1"/>
  <c r="I177" i="1"/>
  <c r="L176" i="1"/>
  <c r="K176" i="1"/>
  <c r="I176" i="1"/>
  <c r="L175" i="1"/>
  <c r="K175" i="1"/>
  <c r="L173" i="1"/>
  <c r="K173" i="1"/>
  <c r="J173" i="1"/>
  <c r="J172" i="1" s="1"/>
  <c r="J171" i="1" s="1"/>
  <c r="J170" i="1" s="1"/>
  <c r="I173" i="1"/>
  <c r="L172" i="1"/>
  <c r="K172" i="1"/>
  <c r="I172" i="1"/>
  <c r="I171" i="1" s="1"/>
  <c r="I170" i="1" s="1"/>
  <c r="L171" i="1"/>
  <c r="K171" i="1"/>
  <c r="L170" i="1"/>
  <c r="K170" i="1"/>
  <c r="L168" i="1"/>
  <c r="K168" i="1"/>
  <c r="J168" i="1"/>
  <c r="J167" i="1" s="1"/>
  <c r="I168" i="1"/>
  <c r="I167" i="1" s="1"/>
  <c r="I161" i="1" s="1"/>
  <c r="I160" i="1" s="1"/>
  <c r="L167" i="1"/>
  <c r="K167" i="1"/>
  <c r="L163" i="1"/>
  <c r="K163" i="1"/>
  <c r="J163" i="1"/>
  <c r="J162" i="1" s="1"/>
  <c r="I163" i="1"/>
  <c r="L162" i="1"/>
  <c r="K162" i="1"/>
  <c r="I162" i="1"/>
  <c r="L161" i="1"/>
  <c r="K161" i="1"/>
  <c r="L160" i="1"/>
  <c r="K160" i="1"/>
  <c r="L157" i="1"/>
  <c r="K157" i="1"/>
  <c r="J157" i="1"/>
  <c r="J156" i="1" s="1"/>
  <c r="J155" i="1" s="1"/>
  <c r="I157" i="1"/>
  <c r="I156" i="1" s="1"/>
  <c r="I155" i="1" s="1"/>
  <c r="L156" i="1"/>
  <c r="K156" i="1"/>
  <c r="L155" i="1"/>
  <c r="K155" i="1"/>
  <c r="L153" i="1"/>
  <c r="K153" i="1"/>
  <c r="J153" i="1"/>
  <c r="I153" i="1"/>
  <c r="I152" i="1" s="1"/>
  <c r="L152" i="1"/>
  <c r="K152" i="1"/>
  <c r="J152" i="1"/>
  <c r="L149" i="1"/>
  <c r="K149" i="1"/>
  <c r="J149" i="1"/>
  <c r="J148" i="1" s="1"/>
  <c r="J147" i="1" s="1"/>
  <c r="I149" i="1"/>
  <c r="I148" i="1" s="1"/>
  <c r="I147" i="1" s="1"/>
  <c r="L148" i="1"/>
  <c r="K148" i="1"/>
  <c r="L147" i="1"/>
  <c r="K147" i="1"/>
  <c r="L144" i="1"/>
  <c r="K144" i="1"/>
  <c r="J144" i="1"/>
  <c r="J143" i="1" s="1"/>
  <c r="J142" i="1" s="1"/>
  <c r="I144" i="1"/>
  <c r="L143" i="1"/>
  <c r="K143" i="1"/>
  <c r="I143" i="1"/>
  <c r="I142" i="1" s="1"/>
  <c r="L142" i="1"/>
  <c r="K142" i="1"/>
  <c r="L141" i="1"/>
  <c r="K141" i="1"/>
  <c r="L139" i="1"/>
  <c r="K139" i="1"/>
  <c r="J139" i="1"/>
  <c r="J138" i="1" s="1"/>
  <c r="J137" i="1" s="1"/>
  <c r="I139" i="1"/>
  <c r="L138" i="1"/>
  <c r="K138" i="1"/>
  <c r="I138" i="1"/>
  <c r="I137" i="1" s="1"/>
  <c r="L137" i="1"/>
  <c r="K137" i="1"/>
  <c r="L135" i="1"/>
  <c r="K135" i="1"/>
  <c r="J135" i="1"/>
  <c r="J134" i="1" s="1"/>
  <c r="J133" i="1" s="1"/>
  <c r="I135" i="1"/>
  <c r="I134" i="1" s="1"/>
  <c r="I133" i="1" s="1"/>
  <c r="L134" i="1"/>
  <c r="K134" i="1"/>
  <c r="L133" i="1"/>
  <c r="K133" i="1"/>
  <c r="L131" i="1"/>
  <c r="K131" i="1"/>
  <c r="J131" i="1"/>
  <c r="J130" i="1" s="1"/>
  <c r="J129" i="1" s="1"/>
  <c r="I131" i="1"/>
  <c r="I130" i="1" s="1"/>
  <c r="I129" i="1" s="1"/>
  <c r="L130" i="1"/>
  <c r="K130" i="1"/>
  <c r="L129" i="1"/>
  <c r="K129" i="1"/>
  <c r="L127" i="1"/>
  <c r="K127" i="1"/>
  <c r="J127" i="1"/>
  <c r="J126" i="1" s="1"/>
  <c r="J125" i="1" s="1"/>
  <c r="I127" i="1"/>
  <c r="I126" i="1" s="1"/>
  <c r="I125" i="1" s="1"/>
  <c r="L126" i="1"/>
  <c r="K126" i="1"/>
  <c r="L125" i="1"/>
  <c r="K125" i="1"/>
  <c r="L123" i="1"/>
  <c r="K123" i="1"/>
  <c r="J123" i="1"/>
  <c r="J122" i="1" s="1"/>
  <c r="J121" i="1" s="1"/>
  <c r="I123" i="1"/>
  <c r="I122" i="1" s="1"/>
  <c r="I121" i="1" s="1"/>
  <c r="L122" i="1"/>
  <c r="K122" i="1"/>
  <c r="L121" i="1"/>
  <c r="K121" i="1"/>
  <c r="L118" i="1"/>
  <c r="K118" i="1"/>
  <c r="J118" i="1"/>
  <c r="I118" i="1"/>
  <c r="I117" i="1" s="1"/>
  <c r="I116" i="1" s="1"/>
  <c r="I115" i="1" s="1"/>
  <c r="L117" i="1"/>
  <c r="K117" i="1"/>
  <c r="J117" i="1"/>
  <c r="J116" i="1" s="1"/>
  <c r="J115" i="1" s="1"/>
  <c r="L116" i="1"/>
  <c r="K116" i="1"/>
  <c r="L115" i="1"/>
  <c r="K115" i="1"/>
  <c r="L112" i="1"/>
  <c r="K112" i="1"/>
  <c r="J112" i="1"/>
  <c r="I112" i="1"/>
  <c r="I111" i="1" s="1"/>
  <c r="L111" i="1"/>
  <c r="K111" i="1"/>
  <c r="J111" i="1"/>
  <c r="L108" i="1"/>
  <c r="K108" i="1"/>
  <c r="J108" i="1"/>
  <c r="J107" i="1" s="1"/>
  <c r="J106" i="1" s="1"/>
  <c r="I108" i="1"/>
  <c r="I107" i="1" s="1"/>
  <c r="L107" i="1"/>
  <c r="K107" i="1"/>
  <c r="L106" i="1"/>
  <c r="K106" i="1"/>
  <c r="L103" i="1"/>
  <c r="K103" i="1"/>
  <c r="J103" i="1"/>
  <c r="I103" i="1"/>
  <c r="L102" i="1"/>
  <c r="K102" i="1"/>
  <c r="J102" i="1"/>
  <c r="J101" i="1" s="1"/>
  <c r="I102" i="1"/>
  <c r="I101" i="1" s="1"/>
  <c r="L101" i="1"/>
  <c r="K101" i="1"/>
  <c r="L98" i="1"/>
  <c r="K98" i="1"/>
  <c r="J98" i="1"/>
  <c r="J97" i="1" s="1"/>
  <c r="J96" i="1" s="1"/>
  <c r="J95" i="1" s="1"/>
  <c r="I98" i="1"/>
  <c r="I97" i="1" s="1"/>
  <c r="I96" i="1" s="1"/>
  <c r="L97" i="1"/>
  <c r="K97" i="1"/>
  <c r="L96" i="1"/>
  <c r="K96" i="1"/>
  <c r="L95" i="1"/>
  <c r="K95" i="1"/>
  <c r="L91" i="1"/>
  <c r="K91" i="1"/>
  <c r="J91" i="1"/>
  <c r="J90" i="1" s="1"/>
  <c r="J89" i="1" s="1"/>
  <c r="J88" i="1" s="1"/>
  <c r="I91" i="1"/>
  <c r="I90" i="1" s="1"/>
  <c r="I89" i="1" s="1"/>
  <c r="I88" i="1" s="1"/>
  <c r="L90" i="1"/>
  <c r="K90" i="1"/>
  <c r="L89" i="1"/>
  <c r="K89" i="1"/>
  <c r="L88" i="1"/>
  <c r="K88" i="1"/>
  <c r="L86" i="1"/>
  <c r="K86" i="1"/>
  <c r="J86" i="1"/>
  <c r="J85" i="1" s="1"/>
  <c r="J84" i="1" s="1"/>
  <c r="I86" i="1"/>
  <c r="I85" i="1" s="1"/>
  <c r="I84" i="1" s="1"/>
  <c r="L85" i="1"/>
  <c r="K85" i="1"/>
  <c r="L84" i="1"/>
  <c r="K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J67" i="1" s="1"/>
  <c r="I68" i="1"/>
  <c r="I67" i="1" s="1"/>
  <c r="L67" i="1"/>
  <c r="K67" i="1"/>
  <c r="L50" i="1"/>
  <c r="K50" i="1"/>
  <c r="J50" i="1"/>
  <c r="I50" i="1"/>
  <c r="L49" i="1"/>
  <c r="K49" i="1"/>
  <c r="J49" i="1"/>
  <c r="J48" i="1" s="1"/>
  <c r="J47" i="1" s="1"/>
  <c r="I49" i="1"/>
  <c r="L48" i="1"/>
  <c r="K48" i="1"/>
  <c r="I48" i="1"/>
  <c r="L47" i="1"/>
  <c r="K47" i="1"/>
  <c r="I47" i="1"/>
  <c r="L45" i="1"/>
  <c r="K45" i="1"/>
  <c r="J45" i="1"/>
  <c r="J44" i="1" s="1"/>
  <c r="J43" i="1" s="1"/>
  <c r="I45" i="1"/>
  <c r="I44" i="1" s="1"/>
  <c r="I43" i="1" s="1"/>
  <c r="L44" i="1"/>
  <c r="K44" i="1"/>
  <c r="L43" i="1"/>
  <c r="K43" i="1"/>
  <c r="L41" i="1"/>
  <c r="K41" i="1"/>
  <c r="J41" i="1"/>
  <c r="I41" i="1"/>
  <c r="L39" i="1"/>
  <c r="K39" i="1"/>
  <c r="J39" i="1"/>
  <c r="I39" i="1"/>
  <c r="L38" i="1"/>
  <c r="K38" i="1"/>
  <c r="J38" i="1"/>
  <c r="I38" i="1"/>
  <c r="I37" i="1" s="1"/>
  <c r="I36" i="1" s="1"/>
  <c r="L37" i="1"/>
  <c r="K37" i="1"/>
  <c r="J37" i="1"/>
  <c r="J36" i="1" s="1"/>
  <c r="L36" i="1"/>
  <c r="K36" i="1"/>
  <c r="L35" i="1"/>
  <c r="L370" i="1" s="1"/>
  <c r="K35" i="1"/>
  <c r="K370" i="1" s="1"/>
  <c r="J141" i="1" l="1"/>
  <c r="J273" i="1"/>
  <c r="J240" i="1" s="1"/>
  <c r="J186" i="1" s="1"/>
  <c r="I106" i="1"/>
  <c r="I95" i="1"/>
  <c r="I35" i="1" s="1"/>
  <c r="I370" i="1" s="1"/>
  <c r="J35" i="1"/>
  <c r="I141" i="1"/>
  <c r="I241" i="1"/>
  <c r="I240" i="1" s="1"/>
  <c r="J161" i="1"/>
  <c r="J160" i="1" s="1"/>
  <c r="I188" i="1"/>
  <c r="I187" i="1" s="1"/>
  <c r="I186" i="1" s="1"/>
  <c r="I306" i="1"/>
  <c r="I305" i="1" s="1"/>
  <c r="J306" i="1"/>
  <c r="J305" i="1" s="1"/>
  <c r="J370" i="1" l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<sst xmlns="http://schemas.openxmlformats.org/spreadsheetml/2006/main" count="388" uniqueCount="235">
  <si>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</si>
  <si>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</si>
  <si>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</si>
  <si>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r. Velžio lopšelis-darželis "Šypsenėlė" 190391457 Alantos g. 37, Velžio k., 38129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</si>
  <si>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</si>
  <si>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</si>
  <si>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</si>
  <si>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</si>
  <si>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</si>
  <si>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</si>
  <si>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6  d.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</si>
  <si>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</si>
  <si>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</si>
  <si>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</si>
  <si>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</si>
  <si>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</si>
  <si>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</si>
  <si>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</si>
  <si>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190391457</t>
  </si>
  <si>
    <t>Programos</t>
  </si>
  <si>
    <t>02</t>
  </si>
  <si>
    <t>Finansavimo šaltinio</t>
  </si>
  <si>
    <t>5SBLL</t>
  </si>
  <si>
    <t>Priemonė:</t>
  </si>
  <si>
    <t>Valstybės funkcijos</t>
  </si>
  <si>
    <t>09</t>
  </si>
  <si>
    <t>01</t>
  </si>
  <si>
    <t>02010603 Panevėžio r. Velžio lopšelio-darželio „Šypsenėlė“ priestato statyba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</si>
  <si>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</si>
  <si>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</si>
  <si>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</si>
  <si>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</si>
  <si>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</si>
  <si>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</si>
  <si>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</si>
  <si>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</si>
  <si>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</si>
  <si>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</si>
  <si>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</si>
  <si>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</si>
  <si>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</si>
  <si>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</si>
  <si>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</si>
  <si>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</si>
  <si>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</si>
  <si>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</si>
  <si>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</si>
  <si>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</si>
  <si>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</si>
  <si>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</si>
  <si>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</si>
  <si>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</si>
  <si>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</si>
  <si>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</si>
  <si>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</si>
  <si>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</si>
  <si>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</si>
  <si>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</si>
  <si>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</si>
  <si>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</si>
  <si>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</si>
  <si>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</si>
  <si>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</si>
  <si>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</si>
  <si>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</si>
  <si>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</si>
  <si>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</si>
  <si>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</si>
  <si>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</si>
  <si>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</si>
  <si>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</si>
  <si>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</si>
  <si>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</si>
  <si>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</si>
  <si>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</si>
  <si>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</si>
  <si>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</si>
  <si>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</si>
  <si>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</si>
  <si>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</si>
  <si>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</si>
  <si>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</si>
  <si>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</si>
  <si>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</si>
  <si>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</si>
  <si>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</si>
  <si>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</si>
  <si>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</si>
  <si>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</si>
  <si>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</si>
  <si>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</si>
  <si>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</si>
  <si>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</si>
  <si>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</si>
  <si>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</si>
  <si>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</si>
  <si>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</si>
  <si>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</si>
  <si>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</si>
  <si>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</si>
  <si>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</si>
  <si>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</si>
  <si>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</si>
  <si>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</si>
  <si>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</si>
  <si>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</si>
  <si>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</si>
  <si>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</si>
  <si>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</si>
  <si>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</si>
  <si>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</si>
  <si>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</si>
  <si>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</si>
  <si>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</si>
  <si>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</si>
  <si>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</si>
  <si>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</si>
  <si>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</si>
  <si>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</si>
  <si>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</si>
  <si>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</si>
  <si>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</si>
  <si>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</si>
  <si>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</si>
  <si>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</si>
  <si>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</si>
  <si>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</si>
  <si>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</si>
  <si>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</si>
  <si>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</si>
  <si>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</si>
  <si>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</si>
  <si>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</si>
  <si>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</si>
  <si>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</si>
  <si>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</si>
  <si>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</si>
  <si>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</si>
  <si>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</si>
  <si>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</si>
  <si>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</si>
  <si>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</si>
  <si>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</si>
  <si>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</si>
  <si>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</si>
  <si>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</si>
  <si>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</si>
  <si>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</si>
  <si>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</si>
  <si>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</si>
  <si>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</si>
  <si>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</si>
  <si>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</si>
  <si>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</si>
  <si>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</si>
  <si>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</si>
  <si>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</si>
  <si>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</si>
  <si>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</si>
  <si>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</si>
  <si>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</si>
  <si>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</si>
  <si>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</si>
  <si>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</si>
  <si>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</si>
  <si>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</si>
  <si>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</si>
  <si>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</si>
  <si>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</si>
  <si>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</si>
  <si>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</si>
  <si>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</si>
  <si>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</si>
  <si>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</si>
  <si>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</si>
  <si>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</si>
  <si>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</si>
  <si>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</si>
  <si>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</si>
  <si>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</si>
  <si>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</si>
  <si>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</si>
  <si>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</si>
  <si>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</si>
  <si>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</si>
  <si>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</si>
  <si>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</si>
  <si>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</si>
  <si>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</si>
  <si>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</si>
  <si>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</si>
  <si>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</si>
  <si>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</si>
  <si>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</si>
  <si>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</si>
  <si>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</si>
  <si>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</si>
  <si>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</si>
  <si>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</si>
  <si>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</si>
  <si>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</si>
  <si>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</si>
  <si>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</si>
  <si>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</si>
  <si>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</si>
  <si>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</si>
  <si>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</si>
  <si>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</si>
  <si>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</si>
  <si>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</si>
  <si>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</si>
  <si>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</si>
  <si>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</si>
  <si>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</si>
  <si>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</si>
  <si>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</si>
  <si>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</si>
  <si>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</si>
  <si>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</si>
  <si>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</si>
  <si>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</si>
  <si>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</si>
  <si>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</si>
  <si>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</si>
  <si>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</si>
  <si>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</si>
  <si>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</si>
  <si>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                 Direktorė</t>
  </si>
  <si>
    <t xml:space="preserve">                        Lilija Miežinienė</t>
  </si>
  <si>
    <t>(įstaigos vadovo ar jo įgalioto asmens pareigų  pavadinimas)</t>
  </si>
  <si>
    <t>(parašas)</t>
  </si>
  <si>
    <t>(vardas ir pavardė)</t>
  </si>
  <si>
    <t xml:space="preserve">                       Vyr. buhalterė</t>
  </si>
  <si>
    <t xml:space="preserve">                         Aldona Baltrėnienė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</si>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</sst>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>
      <alignment vertical="top"/>
      <protection locked="0"/>
    </xf>
  </cellStyleXfs>
  <cellXfs count="181">
    <xf numFmtId="0" fontId="1" fillId="0" borderId="0" xfId="0" applyFont="1">
      <alignment vertical="top"/>
      <protection locked="0"/>
    </xf>
    <xf numFmtId="0" fontId="2" fillId="0" borderId="0" xfId="0" applyFont="1" applyAlignme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0" xfId="0" applyFont="1" applyAlignment="1" applyProtection="1"/>
    <xf numFmtId="164" fontId="8" fillId="0" borderId="0" xfId="0" applyNumberFormat="1" applyFont="1" applyAlignment="1" applyProtection="1">
      <alignment horizontal="right" vertical="center"/>
    </xf>
    <xf numFmtId="0" fontId="9" fillId="0" borderId="0" xfId="0" applyFont="1" applyAlignment="1" applyProtection="1"/>
    <xf numFmtId="0" fontId="10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wrapText="1"/>
    </xf>
    <xf numFmtId="164" fontId="28" fillId="0" borderId="0" xfId="0" applyNumberFormat="1" applyFont="1" applyAlignment="1" applyProtection="1">
      <alignment horizontal="left"/>
    </xf>
    <xf numFmtId="0" fontId="29" fillId="0" borderId="0" xfId="0" applyFont="1" applyAlignment="1" applyProtection="1">
      <alignment horizontal="left"/>
    </xf>
    <xf numFmtId="3" fontId="30" fillId="0" borderId="2" xfId="0" applyNumberFormat="1" applyFont="1" applyBorder="1" applyAlignment="1" applyProtection="1">
      <alignment horizontal="right"/>
    </xf>
    <xf numFmtId="164" fontId="31" fillId="0" borderId="0" xfId="0" applyNumberFormat="1" applyFont="1" applyAlignment="1" applyProtection="1">
      <alignment horizontal="right"/>
    </xf>
    <xf numFmtId="0" fontId="32" fillId="0" borderId="0" xfId="0" applyFont="1" applyAlignment="1" applyProtection="1"/>
    <xf numFmtId="3" fontId="33" fillId="0" borderId="2" xfId="0" applyNumberFormat="1" applyFont="1" applyBorder="1" applyAlignment="1" applyProtection="1">
      <alignment horizontal="right"/>
    </xf>
    <xf numFmtId="0" fontId="34" fillId="0" borderId="3" xfId="0" applyFont="1" applyBorder="1" applyAlignment="1" applyProtection="1"/>
    <xf numFmtId="0" fontId="35" fillId="0" borderId="0" xfId="0" applyFont="1" applyAlignment="1" applyProtection="1">
      <alignment horizontal="right"/>
    </xf>
    <xf numFmtId="3" fontId="36" fillId="0" borderId="4" xfId="0" applyNumberFormat="1" applyFont="1" applyBorder="1" applyAlignment="1" applyProtection="1"/>
    <xf numFmtId="0" fontId="37" fillId="0" borderId="5" xfId="0" applyFont="1" applyBorder="1" applyAlignment="1" applyProtection="1">
      <alignment horizontal="right"/>
    </xf>
    <xf numFmtId="0" fontId="38" fillId="0" borderId="6" xfId="0" applyFont="1" applyBorder="1" applyAlignment="1" applyProtection="1"/>
    <xf numFmtId="0" fontId="39" fillId="0" borderId="2" xfId="0" applyFont="1" applyBorder="1" applyAlignment="1" applyProtection="1">
      <alignment horizontal="right"/>
    </xf>
    <xf numFmtId="0" fontId="40" fillId="0" borderId="7" xfId="0" applyFont="1" applyBorder="1" applyAlignment="1" applyProtection="1">
      <alignment horizontal="right"/>
    </xf>
    <xf numFmtId="3" fontId="41" fillId="0" borderId="8" xfId="0" applyNumberFormat="1" applyFont="1" applyBorder="1" applyAlignment="1">
      <alignment horizontal="right"/>
      <protection locked="0"/>
    </xf>
    <xf numFmtId="3" fontId="42" fillId="0" borderId="9" xfId="0" applyNumberFormat="1" applyFont="1" applyBorder="1" applyAlignment="1" applyProtection="1">
      <alignment horizontal="right"/>
    </xf>
    <xf numFmtId="164" fontId="44" fillId="0" borderId="3" xfId="0" applyNumberFormat="1" applyFont="1" applyBorder="1" applyAlignment="1" applyProtection="1">
      <alignment horizontal="right"/>
    </xf>
    <xf numFmtId="49" fontId="57" fillId="0" borderId="2" xfId="0" applyNumberFormat="1" applyFont="1" applyBorder="1" applyAlignment="1" applyProtection="1">
      <alignment horizontal="center" vertical="center" wrapText="1"/>
    </xf>
    <xf numFmtId="49" fontId="58" fillId="0" borderId="13" xfId="0" applyNumberFormat="1" applyFont="1" applyBorder="1" applyAlignment="1" applyProtection="1">
      <alignment horizontal="center" vertical="center" wrapText="1"/>
    </xf>
    <xf numFmtId="0" fontId="64" fillId="0" borderId="2" xfId="0" applyFont="1" applyBorder="1" applyAlignment="1" applyProtection="1">
      <alignment horizontal="center" vertical="center" wrapText="1"/>
    </xf>
    <xf numFmtId="0" fontId="65" fillId="0" borderId="13" xfId="0" applyFont="1" applyBorder="1" applyAlignment="1" applyProtection="1">
      <alignment horizontal="center" vertical="center" wrapText="1"/>
    </xf>
    <xf numFmtId="49" fontId="66" fillId="0" borderId="9" xfId="0" applyNumberFormat="1" applyFont="1" applyBorder="1" applyAlignment="1" applyProtection="1">
      <alignment horizontal="center" vertical="center" wrapText="1"/>
    </xf>
    <xf numFmtId="49" fontId="67" fillId="0" borderId="2" xfId="0" applyNumberFormat="1" applyFont="1" applyBorder="1" applyAlignment="1" applyProtection="1">
      <alignment horizontal="center" vertical="center" wrapText="1"/>
    </xf>
    <xf numFmtId="3" fontId="68" fillId="0" borderId="13" xfId="0" applyNumberFormat="1" applyFont="1" applyBorder="1" applyAlignment="1" applyProtection="1">
      <alignment horizontal="center" vertical="center" wrapText="1"/>
    </xf>
    <xf numFmtId="0" fontId="69" fillId="0" borderId="0" xfId="0" applyFont="1" applyAlignment="1" applyProtection="1"/>
    <xf numFmtId="0" fontId="70" fillId="0" borderId="2" xfId="0" applyFont="1" applyBorder="1" applyAlignment="1" applyProtection="1">
      <alignment vertical="top" wrapText="1"/>
    </xf>
    <xf numFmtId="0" fontId="71" fillId="0" borderId="2" xfId="0" applyFont="1" applyBorder="1" applyAlignment="1" applyProtection="1">
      <alignment vertical="top" wrapText="1"/>
    </xf>
    <xf numFmtId="0" fontId="72" fillId="0" borderId="9" xfId="0" applyFont="1" applyBorder="1" applyAlignment="1" applyProtection="1">
      <alignment vertical="top" wrapText="1"/>
    </xf>
    <xf numFmtId="0" fontId="73" fillId="0" borderId="14" xfId="0" applyFont="1" applyBorder="1" applyAlignment="1" applyProtection="1">
      <alignment vertical="top" wrapText="1"/>
    </xf>
    <xf numFmtId="0" fontId="74" fillId="0" borderId="9" xfId="0" applyFont="1" applyBorder="1" applyAlignment="1" applyProtection="1">
      <alignment horizontal="center" vertical="top" wrapText="1"/>
    </xf>
    <xf numFmtId="2" fontId="75" fillId="2" borderId="2" xfId="0" applyNumberFormat="1" applyFont="1" applyFill="1" applyBorder="1" applyAlignment="1" applyProtection="1">
      <alignment horizontal="right" vertical="center" wrapText="1"/>
    </xf>
    <xf numFmtId="0" fontId="76" fillId="0" borderId="13" xfId="0" applyFont="1" applyBorder="1" applyAlignment="1" applyProtection="1">
      <alignment vertical="top" wrapText="1"/>
    </xf>
    <xf numFmtId="0" fontId="77" fillId="0" borderId="13" xfId="0" applyFont="1" applyBorder="1" applyAlignment="1" applyProtection="1">
      <alignment vertical="top" wrapText="1"/>
    </xf>
    <xf numFmtId="0" fontId="78" fillId="0" borderId="3" xfId="0" applyFont="1" applyBorder="1" applyAlignment="1" applyProtection="1">
      <alignment vertical="top" wrapText="1"/>
    </xf>
    <xf numFmtId="0" fontId="79" fillId="0" borderId="8" xfId="0" applyFont="1" applyBorder="1" applyAlignment="1" applyProtection="1">
      <alignment vertical="top" wrapText="1"/>
    </xf>
    <xf numFmtId="0" fontId="80" fillId="0" borderId="13" xfId="0" applyFont="1" applyBorder="1" applyAlignment="1" applyProtection="1">
      <alignment horizontal="center" vertical="top" wrapText="1"/>
    </xf>
    <xf numFmtId="0" fontId="81" fillId="0" borderId="3" xfId="0" applyFont="1" applyBorder="1" applyAlignment="1" applyProtection="1">
      <alignment vertical="top" wrapText="1"/>
    </xf>
    <xf numFmtId="0" fontId="82" fillId="0" borderId="2" xfId="0" applyFont="1" applyBorder="1" applyAlignment="1" applyProtection="1">
      <alignment vertical="top" wrapText="1"/>
    </xf>
    <xf numFmtId="0" fontId="83" fillId="0" borderId="9" xfId="0" applyFont="1" applyBorder="1" applyAlignment="1" applyProtection="1">
      <alignment vertical="top" wrapText="1"/>
    </xf>
    <xf numFmtId="0" fontId="84" fillId="0" borderId="14" xfId="0" applyFont="1" applyBorder="1" applyAlignment="1" applyProtection="1">
      <alignment vertical="top" wrapText="1"/>
    </xf>
    <xf numFmtId="0" fontId="85" fillId="0" borderId="2" xfId="0" applyFont="1" applyBorder="1" applyAlignment="1" applyProtection="1">
      <alignment vertical="top" wrapText="1"/>
    </xf>
    <xf numFmtId="0" fontId="86" fillId="0" borderId="9" xfId="0" applyFont="1" applyBorder="1" applyAlignment="1" applyProtection="1">
      <alignment horizontal="center" vertical="top" wrapText="1"/>
    </xf>
    <xf numFmtId="0" fontId="87" fillId="0" borderId="6" xfId="0" applyFont="1" applyBorder="1" applyAlignment="1" applyProtection="1">
      <alignment vertical="top" wrapText="1"/>
    </xf>
    <xf numFmtId="0" fontId="88" fillId="0" borderId="14" xfId="0" applyFont="1" applyBorder="1" applyAlignment="1" applyProtection="1">
      <alignment vertical="top" wrapText="1"/>
    </xf>
    <xf numFmtId="0" fontId="89" fillId="0" borderId="0" xfId="0" applyFont="1" applyAlignment="1" applyProtection="1">
      <alignment horizontal="justify" vertical="center"/>
    </xf>
    <xf numFmtId="0" fontId="90" fillId="0" borderId="9" xfId="0" applyFont="1" applyBorder="1" applyAlignment="1" applyProtection="1">
      <alignment horizontal="center" vertical="top" wrapText="1"/>
    </xf>
    <xf numFmtId="2" fontId="91" fillId="0" borderId="13" xfId="0" applyNumberFormat="1" applyFont="1" applyBorder="1" applyAlignment="1" applyProtection="1">
      <alignment horizontal="right" vertical="center" wrapText="1"/>
    </xf>
    <xf numFmtId="0" fontId="92" fillId="0" borderId="12" xfId="0" applyFont="1" applyBorder="1" applyAlignment="1" applyProtection="1">
      <alignment vertical="top" wrapText="1"/>
    </xf>
    <xf numFmtId="0" fontId="93" fillId="0" borderId="8" xfId="0" applyFont="1" applyBorder="1" applyAlignment="1" applyProtection="1">
      <alignment vertical="top" wrapText="1"/>
    </xf>
    <xf numFmtId="0" fontId="94" fillId="0" borderId="15" xfId="0" applyFont="1" applyBorder="1" applyAlignment="1" applyProtection="1">
      <alignment vertical="top" wrapText="1"/>
    </xf>
    <xf numFmtId="0" fontId="95" fillId="0" borderId="16" xfId="0" applyFont="1" applyBorder="1" applyAlignment="1" applyProtection="1">
      <alignment vertical="top" wrapText="1"/>
    </xf>
    <xf numFmtId="0" fontId="96" fillId="0" borderId="5" xfId="0" applyFont="1" applyBorder="1" applyAlignment="1" applyProtection="1">
      <alignment vertical="top" wrapText="1"/>
    </xf>
    <xf numFmtId="0" fontId="97" fillId="0" borderId="0" xfId="0" applyFont="1" applyAlignment="1" applyProtection="1">
      <alignment vertical="top" wrapText="1"/>
    </xf>
    <xf numFmtId="0" fontId="98" fillId="0" borderId="5" xfId="0" applyFont="1" applyBorder="1" applyAlignment="1" applyProtection="1">
      <alignment horizontal="center" vertical="top" wrapText="1"/>
    </xf>
    <xf numFmtId="3" fontId="99" fillId="0" borderId="9" xfId="0" applyNumberFormat="1" applyFont="1" applyBorder="1" applyAlignment="1" applyProtection="1">
      <alignment horizontal="center" vertical="top" wrapText="1"/>
    </xf>
    <xf numFmtId="0" fontId="100" fillId="0" borderId="12" xfId="0" applyFont="1" applyBorder="1" applyAlignment="1" applyProtection="1">
      <alignment vertical="top" wrapText="1"/>
    </xf>
    <xf numFmtId="0" fontId="101" fillId="0" borderId="8" xfId="0" applyFont="1" applyBorder="1" applyAlignment="1" applyProtection="1">
      <alignment vertical="top" wrapText="1"/>
    </xf>
    <xf numFmtId="0" fontId="102" fillId="0" borderId="13" xfId="0" applyFont="1" applyBorder="1" applyAlignment="1" applyProtection="1">
      <alignment vertical="top" wrapText="1"/>
    </xf>
    <xf numFmtId="0" fontId="103" fillId="0" borderId="3" xfId="0" applyFont="1" applyBorder="1" applyAlignment="1" applyProtection="1">
      <alignment vertical="top" wrapText="1"/>
    </xf>
    <xf numFmtId="0" fontId="104" fillId="0" borderId="13" xfId="0" applyFont="1" applyBorder="1" applyAlignment="1" applyProtection="1">
      <alignment horizontal="center" vertical="top" wrapText="1"/>
    </xf>
    <xf numFmtId="0" fontId="105" fillId="0" borderId="4" xfId="0" applyFont="1" applyBorder="1" applyAlignment="1" applyProtection="1">
      <alignment vertical="top" wrapText="1"/>
    </xf>
    <xf numFmtId="0" fontId="106" fillId="0" borderId="11" xfId="0" applyFont="1" applyBorder="1" applyAlignment="1" applyProtection="1">
      <alignment vertical="top" wrapText="1"/>
    </xf>
    <xf numFmtId="0" fontId="107" fillId="0" borderId="11" xfId="0" applyFont="1" applyBorder="1" applyAlignment="1" applyProtection="1">
      <alignment horizontal="center" vertical="top" wrapText="1"/>
    </xf>
    <xf numFmtId="0" fontId="108" fillId="0" borderId="7" xfId="0" applyFont="1" applyBorder="1" applyAlignment="1" applyProtection="1">
      <alignment vertical="top" wrapText="1"/>
    </xf>
    <xf numFmtId="0" fontId="109" fillId="0" borderId="14" xfId="0" applyFont="1" applyBorder="1" applyAlignment="1" applyProtection="1">
      <alignment horizontal="left" vertical="top" wrapText="1"/>
    </xf>
    <xf numFmtId="0" fontId="110" fillId="0" borderId="12" xfId="0" applyFont="1" applyBorder="1" applyAlignment="1" applyProtection="1">
      <alignment vertical="center" wrapText="1"/>
    </xf>
    <xf numFmtId="0" fontId="111" fillId="0" borderId="8" xfId="0" applyFont="1" applyBorder="1" applyAlignment="1" applyProtection="1">
      <alignment vertical="center" wrapText="1"/>
    </xf>
    <xf numFmtId="0" fontId="112" fillId="0" borderId="13" xfId="0" applyFont="1" applyBorder="1" applyAlignment="1" applyProtection="1">
      <alignment vertical="top" wrapText="1"/>
    </xf>
    <xf numFmtId="0" fontId="113" fillId="0" borderId="3" xfId="0" applyFont="1" applyBorder="1" applyAlignment="1" applyProtection="1">
      <alignment vertical="center" wrapText="1"/>
    </xf>
    <xf numFmtId="0" fontId="114" fillId="0" borderId="9" xfId="0" applyFont="1" applyBorder="1" applyAlignment="1" applyProtection="1">
      <alignment vertical="top" wrapText="1"/>
    </xf>
    <xf numFmtId="0" fontId="115" fillId="0" borderId="0" xfId="0" applyFont="1" applyProtection="1">
      <alignment vertical="top"/>
    </xf>
    <xf numFmtId="0" fontId="116" fillId="0" borderId="6" xfId="0" applyFont="1" applyBorder="1" applyAlignment="1" applyProtection="1">
      <alignment vertical="top" wrapText="1"/>
    </xf>
    <xf numFmtId="0" fontId="117" fillId="0" borderId="12" xfId="0" applyFont="1" applyBorder="1" applyAlignment="1" applyProtection="1">
      <alignment vertical="top" wrapText="1"/>
    </xf>
    <xf numFmtId="0" fontId="118" fillId="0" borderId="9" xfId="0" applyFont="1" applyBorder="1" applyAlignment="1" applyProtection="1">
      <alignment vertical="top" wrapText="1"/>
    </xf>
    <xf numFmtId="0" fontId="119" fillId="0" borderId="6" xfId="0" applyFont="1" applyBorder="1" applyAlignment="1" applyProtection="1">
      <alignment vertical="top" wrapText="1"/>
    </xf>
    <xf numFmtId="0" fontId="120" fillId="0" borderId="2" xfId="0" applyFont="1" applyBorder="1" applyAlignment="1" applyProtection="1">
      <alignment horizontal="center" vertical="top" wrapText="1"/>
    </xf>
    <xf numFmtId="0" fontId="121" fillId="0" borderId="2" xfId="0" applyFont="1" applyBorder="1" applyAlignment="1" applyProtection="1">
      <alignment horizontal="center" vertical="top" wrapText="1"/>
    </xf>
    <xf numFmtId="0" fontId="122" fillId="0" borderId="8" xfId="0" applyFont="1" applyBorder="1" applyAlignment="1" applyProtection="1">
      <alignment horizontal="center" vertical="top" wrapText="1"/>
    </xf>
    <xf numFmtId="0" fontId="123" fillId="0" borderId="2" xfId="0" applyFont="1" applyBorder="1" applyAlignment="1" applyProtection="1">
      <alignment horizontal="center" vertical="top" wrapText="1"/>
    </xf>
    <xf numFmtId="0" fontId="124" fillId="0" borderId="16" xfId="0" applyFont="1" applyBorder="1" applyAlignment="1" applyProtection="1">
      <alignment horizontal="center" vertical="top" wrapText="1"/>
    </xf>
    <xf numFmtId="0" fontId="125" fillId="0" borderId="0" xfId="0" applyFont="1" applyAlignment="1" applyProtection="1">
      <alignment vertical="top" wrapText="1"/>
    </xf>
    <xf numFmtId="0" fontId="126" fillId="0" borderId="16" xfId="0" applyFont="1" applyBorder="1" applyAlignment="1" applyProtection="1">
      <alignment horizontal="center" vertical="top" wrapText="1"/>
    </xf>
    <xf numFmtId="0" fontId="127" fillId="0" borderId="16" xfId="0" applyFont="1" applyBorder="1" applyAlignment="1" applyProtection="1">
      <alignment vertical="top" wrapText="1"/>
    </xf>
    <xf numFmtId="0" fontId="128" fillId="0" borderId="6" xfId="0" applyFont="1" applyBorder="1" applyAlignment="1" applyProtection="1">
      <alignment vertical="top" wrapText="1"/>
    </xf>
    <xf numFmtId="0" fontId="129" fillId="0" borderId="14" xfId="0" applyFont="1" applyBorder="1" applyAlignment="1" applyProtection="1">
      <alignment vertical="center" wrapText="1"/>
    </xf>
    <xf numFmtId="0" fontId="130" fillId="0" borderId="8" xfId="0" applyFont="1" applyBorder="1" applyAlignment="1" applyProtection="1">
      <alignment horizontal="center" vertical="top" wrapText="1"/>
    </xf>
    <xf numFmtId="0" fontId="131" fillId="0" borderId="4" xfId="0" applyFont="1" applyBorder="1" applyAlignment="1" applyProtection="1">
      <alignment vertical="top" wrapText="1"/>
    </xf>
    <xf numFmtId="0" fontId="132" fillId="0" borderId="4" xfId="0" applyFont="1" applyBorder="1" applyAlignment="1" applyProtection="1">
      <alignment horizontal="center" vertical="top" wrapText="1"/>
    </xf>
    <xf numFmtId="0" fontId="133" fillId="0" borderId="2" xfId="0" applyFont="1" applyBorder="1" applyAlignment="1" applyProtection="1">
      <alignment wrapText="1"/>
    </xf>
    <xf numFmtId="0" fontId="134" fillId="0" borderId="0" xfId="0" applyFont="1" applyAlignment="1" applyProtection="1">
      <alignment wrapText="1"/>
    </xf>
    <xf numFmtId="0" fontId="135" fillId="0" borderId="5" xfId="0" applyFont="1" applyBorder="1" applyAlignment="1" applyProtection="1">
      <alignment vertical="top" wrapText="1"/>
    </xf>
    <xf numFmtId="0" fontId="136" fillId="0" borderId="10" xfId="0" applyFont="1" applyBorder="1" applyAlignment="1" applyProtection="1">
      <alignment vertical="top" wrapText="1"/>
    </xf>
    <xf numFmtId="0" fontId="137" fillId="0" borderId="11" xfId="0" applyFont="1" applyBorder="1" applyAlignment="1" applyProtection="1">
      <alignment vertical="top" wrapText="1"/>
    </xf>
    <xf numFmtId="0" fontId="138" fillId="0" borderId="11" xfId="0" applyFont="1" applyBorder="1" applyAlignment="1" applyProtection="1">
      <alignment horizontal="center" vertical="top" wrapText="1"/>
    </xf>
    <xf numFmtId="0" fontId="139" fillId="0" borderId="8" xfId="0" applyFont="1" applyBorder="1" applyAlignment="1" applyProtection="1">
      <alignment vertical="top" wrapText="1"/>
    </xf>
    <xf numFmtId="0" fontId="140" fillId="0" borderId="13" xfId="0" applyFont="1" applyBorder="1" applyAlignment="1" applyProtection="1">
      <alignment horizontal="center" vertical="top" wrapText="1"/>
    </xf>
    <xf numFmtId="0" fontId="141" fillId="0" borderId="7" xfId="0" applyFont="1" applyBorder="1" applyAlignment="1" applyProtection="1">
      <alignment vertical="top" wrapText="1"/>
    </xf>
    <xf numFmtId="0" fontId="142" fillId="0" borderId="5" xfId="0" applyFont="1" applyBorder="1" applyAlignment="1" applyProtection="1">
      <alignment horizontal="center" vertical="top" wrapText="1"/>
    </xf>
    <xf numFmtId="3" fontId="143" fillId="0" borderId="2" xfId="0" applyNumberFormat="1" applyFont="1" applyBorder="1" applyAlignment="1" applyProtection="1">
      <alignment horizontal="right" vertical="center" wrapText="1"/>
    </xf>
    <xf numFmtId="0" fontId="144" fillId="0" borderId="14" xfId="0" applyFont="1" applyBorder="1" applyAlignment="1" applyProtection="1">
      <alignment vertical="center" wrapText="1"/>
    </xf>
    <xf numFmtId="0" fontId="145" fillId="0" borderId="3" xfId="0" applyFont="1" applyBorder="1" applyAlignment="1" applyProtection="1">
      <alignment horizontal="center" vertical="top" wrapText="1"/>
    </xf>
    <xf numFmtId="0" fontId="146" fillId="0" borderId="14" xfId="0" applyFont="1" applyBorder="1" applyAlignment="1" applyProtection="1">
      <alignment horizontal="center" vertical="top" wrapText="1"/>
    </xf>
    <xf numFmtId="0" fontId="147" fillId="0" borderId="11" xfId="0" applyFont="1" applyBorder="1" applyAlignment="1" applyProtection="1">
      <alignment horizontal="center" vertical="top" wrapText="1"/>
    </xf>
    <xf numFmtId="0" fontId="148" fillId="0" borderId="9" xfId="0" applyFont="1" applyBorder="1" applyAlignment="1" applyProtection="1">
      <alignment vertical="top" wrapText="1"/>
    </xf>
    <xf numFmtId="0" fontId="149" fillId="0" borderId="9" xfId="0" applyFont="1" applyBorder="1" applyAlignment="1" applyProtection="1">
      <alignment horizontal="center" vertical="top" wrapText="1"/>
    </xf>
    <xf numFmtId="0" fontId="150" fillId="0" borderId="4" xfId="0" applyFont="1" applyBorder="1" applyAlignment="1" applyProtection="1">
      <alignment horizontal="center" vertical="top" wrapText="1"/>
    </xf>
    <xf numFmtId="0" fontId="151" fillId="0" borderId="2" xfId="0" applyFont="1" applyBorder="1" applyAlignment="1" applyProtection="1"/>
    <xf numFmtId="0" fontId="152" fillId="0" borderId="9" xfId="0" applyFont="1" applyBorder="1" applyAlignment="1" applyProtection="1"/>
    <xf numFmtId="0" fontId="153" fillId="0" borderId="14" xfId="0" applyFont="1" applyBorder="1" applyAlignment="1" applyProtection="1"/>
    <xf numFmtId="0" fontId="154" fillId="0" borderId="2" xfId="0" applyFont="1" applyBorder="1" applyAlignment="1" applyProtection="1">
      <alignment horizontal="center"/>
    </xf>
    <xf numFmtId="0" fontId="155" fillId="0" borderId="14" xfId="0" applyFont="1" applyBorder="1" applyAlignment="1" applyProtection="1"/>
    <xf numFmtId="164" fontId="156" fillId="0" borderId="0" xfId="0" applyNumberFormat="1" applyFont="1" applyAlignment="1" applyProtection="1">
      <alignment horizontal="right" vertical="center"/>
    </xf>
    <xf numFmtId="0" fontId="24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left"/>
    </xf>
    <xf numFmtId="49" fontId="45" fillId="0" borderId="10" xfId="0" applyNumberFormat="1" applyFont="1" applyBorder="1" applyAlignment="1" applyProtection="1">
      <alignment horizontal="left" vertical="center" wrapText="1"/>
    </xf>
    <xf numFmtId="0" fontId="46" fillId="0" borderId="7" xfId="0" applyFont="1" applyBorder="1" applyAlignment="1" applyProtection="1">
      <alignment horizontal="left" vertical="center" wrapText="1"/>
    </xf>
    <xf numFmtId="0" fontId="53" fillId="0" borderId="12" xfId="0" applyFont="1" applyBorder="1" applyAlignment="1" applyProtection="1">
      <alignment horizontal="left" vertical="center" wrapText="1"/>
    </xf>
    <xf numFmtId="0" fontId="54" fillId="0" borderId="3" xfId="0" applyFont="1" applyBorder="1" applyAlignment="1" applyProtection="1">
      <alignment horizontal="left" vertical="center" wrapText="1"/>
    </xf>
    <xf numFmtId="0" fontId="47" fillId="0" borderId="4" xfId="0" applyFont="1" applyBorder="1" applyAlignment="1" applyProtection="1">
      <alignment horizontal="center" vertical="center"/>
    </xf>
    <xf numFmtId="0" fontId="55" fillId="0" borderId="8" xfId="0" applyFont="1" applyBorder="1" applyAlignment="1" applyProtection="1">
      <alignment horizontal="center"/>
    </xf>
    <xf numFmtId="0" fontId="48" fillId="0" borderId="11" xfId="0" applyFont="1" applyBorder="1" applyAlignment="1" applyProtection="1">
      <alignment horizontal="center" vertical="center" wrapText="1"/>
    </xf>
    <xf numFmtId="0" fontId="56" fillId="0" borderId="13" xfId="0" applyFont="1" applyBorder="1" applyAlignment="1" applyProtection="1">
      <alignment horizontal="center" vertical="center" wrapText="1"/>
    </xf>
    <xf numFmtId="0" fontId="49" fillId="0" borderId="6" xfId="0" applyFont="1" applyBorder="1" applyAlignment="1" applyProtection="1">
      <alignment horizontal="center" wrapText="1"/>
    </xf>
    <xf numFmtId="0" fontId="50" fillId="0" borderId="9" xfId="0" applyFont="1" applyBorder="1" applyAlignment="1" applyProtection="1">
      <alignment horizontal="center" wrapText="1"/>
    </xf>
    <xf numFmtId="164" fontId="51" fillId="0" borderId="4" xfId="0" applyNumberFormat="1" applyFont="1" applyBorder="1" applyAlignment="1" applyProtection="1">
      <alignment horizontal="center" vertical="center" wrapText="1"/>
    </xf>
    <xf numFmtId="0" fontId="59" fillId="0" borderId="8" xfId="0" applyFont="1" applyBorder="1" applyAlignment="1" applyProtection="1">
      <alignment horizontal="center" wrapText="1"/>
    </xf>
    <xf numFmtId="164" fontId="52" fillId="0" borderId="11" xfId="0" applyNumberFormat="1" applyFont="1" applyBorder="1" applyAlignment="1" applyProtection="1">
      <alignment horizontal="center" vertical="center" wrapText="1"/>
    </xf>
    <xf numFmtId="0" fontId="60" fillId="0" borderId="13" xfId="0" applyFont="1" applyBorder="1" applyAlignment="1" applyProtection="1">
      <alignment wrapText="1"/>
    </xf>
    <xf numFmtId="0" fontId="15" fillId="0" borderId="1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32" fillId="0" borderId="0" xfId="0" applyFont="1" applyAlignment="1" applyProtection="1"/>
    <xf numFmtId="0" fontId="2" fillId="0" borderId="0" xfId="0" applyFont="1" applyAlignment="1" applyProtection="1"/>
    <xf numFmtId="0" fontId="22" fillId="0" borderId="0" xfId="0" applyFont="1" applyAlignment="1" applyProtection="1">
      <alignment horizontal="center"/>
    </xf>
    <xf numFmtId="49" fontId="61" fillId="0" borderId="6" xfId="0" applyNumberFormat="1" applyFont="1" applyBorder="1" applyAlignment="1" applyProtection="1">
      <alignment horizontal="center" vertical="center"/>
    </xf>
    <xf numFmtId="49" fontId="62" fillId="0" borderId="14" xfId="0" applyNumberFormat="1" applyFont="1" applyBorder="1" applyAlignment="1" applyProtection="1">
      <alignment horizontal="center" vertical="center"/>
    </xf>
    <xf numFmtId="49" fontId="63" fillId="0" borderId="9" xfId="0" applyNumberFormat="1" applyFont="1" applyBorder="1" applyAlignment="1" applyProtection="1">
      <alignment horizontal="center" vertical="center"/>
    </xf>
    <xf numFmtId="0" fontId="43" fillId="0" borderId="3" xfId="0" applyFont="1" applyBorder="1" applyAlignment="1" applyProtection="1">
      <alignment horizontal="left" wrapText="1"/>
    </xf>
    <xf numFmtId="0" fontId="3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top"/>
    </xf>
    <xf numFmtId="0" fontId="17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right" vertical="center"/>
    </xf>
    <xf numFmtId="164" fontId="14" fillId="0" borderId="1" xfId="0" applyNumberFormat="1" applyFont="1" applyBorder="1" applyAlignment="1" applyProtection="1">
      <alignment horizontal="center"/>
    </xf>
    <xf numFmtId="0" fontId="14" fillId="0" borderId="0" xfId="0" applyFont="1" applyAlignment="1" applyProtection="1"/>
    <xf numFmtId="0" fontId="1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4" fillId="0" borderId="0" xfId="0" applyFont="1" applyAlignment="1" applyProtection="1"/>
    <xf numFmtId="0" fontId="14" fillId="0" borderId="0" xfId="0" applyFont="1" applyAlignment="1" applyProtection="1">
      <alignment horizontal="center" vertical="top"/>
    </xf>
    <xf numFmtId="0" fontId="14" fillId="0" borderId="1" xfId="0" applyFont="1" applyBorder="1" applyAlignment="1" applyProtection="1"/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8"/>
  <sheetViews>
    <sheetView tabSelected="1" defaultGridColor="0" topLeftCell="A25" colorId="9" zoomScale="115" workbookViewId="0">
      <selection activeCell="A374" sqref="A374:XFD378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 t="s">
        <v>12</v>
      </c>
      <c r="H22" s="152"/>
      <c r="I22" s="152"/>
      <c r="J22" s="152"/>
      <c r="K22" s="152"/>
      <c r="L22" s="1"/>
    </row>
    <row r="23" spans="1:12" ht="12" customHeight="1" x14ac:dyDescent="0.2">
      <c r="A23" s="136" t="s">
        <v>13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15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16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37" t="s">
        <v>23</v>
      </c>
      <c r="B30" s="137"/>
      <c r="C30" s="137"/>
      <c r="D30" s="137"/>
      <c r="E30" s="137"/>
      <c r="F30" s="137"/>
      <c r="G30" s="161" t="s">
        <v>24</v>
      </c>
      <c r="H30" s="161"/>
      <c r="I30" s="36" t="s">
        <v>25</v>
      </c>
      <c r="J30" s="37" t="s">
        <v>26</v>
      </c>
      <c r="K30" s="25" t="s">
        <v>26</v>
      </c>
      <c r="L30" s="25" t="s">
        <v>26</v>
      </c>
    </row>
    <row r="31" spans="1:12" ht="30" customHeight="1" x14ac:dyDescent="0.2">
      <c r="A31" s="160" t="s">
        <v>27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28</v>
      </c>
    </row>
    <row r="32" spans="1:12" ht="24" customHeight="1" x14ac:dyDescent="0.2">
      <c r="A32" s="138" t="s">
        <v>29</v>
      </c>
      <c r="B32" s="139"/>
      <c r="C32" s="139"/>
      <c r="D32" s="139"/>
      <c r="E32" s="139"/>
      <c r="F32" s="139"/>
      <c r="G32" s="142" t="s">
        <v>30</v>
      </c>
      <c r="H32" s="144" t="s">
        <v>31</v>
      </c>
      <c r="I32" s="146" t="s">
        <v>32</v>
      </c>
      <c r="J32" s="147"/>
      <c r="K32" s="148" t="s">
        <v>33</v>
      </c>
      <c r="L32" s="150" t="s">
        <v>34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35</v>
      </c>
      <c r="J33" s="40" t="s">
        <v>36</v>
      </c>
      <c r="K33" s="149"/>
      <c r="L33" s="151"/>
    </row>
    <row r="34" spans="1:14" ht="11.25" customHeight="1" x14ac:dyDescent="0.2">
      <c r="A34" s="157" t="s">
        <v>37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38</v>
      </c>
      <c r="J34" s="44" t="s">
        <v>39</v>
      </c>
      <c r="K34" s="45">
        <v>6</v>
      </c>
      <c r="L34" s="45">
        <v>7</v>
      </c>
    </row>
    <row r="35" spans="1:14" s="46" customFormat="1" ht="15" hidden="1" customHeight="1" x14ac:dyDescent="0.2">
      <c r="A35" s="47">
        <v>2</v>
      </c>
      <c r="B35" s="48"/>
      <c r="C35" s="49"/>
      <c r="D35" s="50"/>
      <c r="E35" s="48"/>
      <c r="F35" s="51"/>
      <c r="G35" s="50" t="s">
        <v>40</v>
      </c>
      <c r="H35" s="41">
        <v>1</v>
      </c>
      <c r="I35" s="52">
        <f>SUM(I36+I47+I67+I88+I95+I115+I141+I160+I170)</f>
        <v>0</v>
      </c>
      <c r="J35" s="52">
        <f>SUM(J36+J47+J67+J88+J95+J115+J141+J160+J170)</f>
        <v>0</v>
      </c>
      <c r="K35" s="52">
        <f>SUM(K36+K47+K67+K88+K95+K115+K141+K160+K170)</f>
        <v>0</v>
      </c>
      <c r="L35" s="52">
        <f>SUM(L36+L47+L67+L88+L95+L115+L141+L160+L170)</f>
        <v>0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41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42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42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43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43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44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44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45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45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45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45</v>
      </c>
      <c r="H46" s="41">
        <v>12</v>
      </c>
      <c r="I46" s="68"/>
      <c r="J46" s="68"/>
      <c r="K46" s="68"/>
      <c r="L46" s="68"/>
      <c r="M46" s="66"/>
    </row>
    <row r="47" spans="1:14" ht="15" hidden="1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46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0</v>
      </c>
      <c r="L47" s="52">
        <f t="shared" si="2"/>
        <v>0</v>
      </c>
    </row>
    <row r="48" spans="1:14" ht="15" hidden="1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46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1"/>
      <c r="N48" s="66"/>
    </row>
    <row r="49" spans="1:14" ht="15" hidden="1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46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0</v>
      </c>
      <c r="L49" s="52">
        <f t="shared" si="2"/>
        <v>0</v>
      </c>
      <c r="M49" s="66"/>
      <c r="N49" s="1"/>
    </row>
    <row r="50" spans="1:14" ht="15" hidden="1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46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0</v>
      </c>
      <c r="L50" s="52">
        <f>SUM(L51:L66)</f>
        <v>0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47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48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49</v>
      </c>
      <c r="H53" s="41">
        <v>19</v>
      </c>
      <c r="I53" s="68"/>
      <c r="J53" s="68"/>
      <c r="K53" s="68"/>
      <c r="L53" s="68"/>
      <c r="M53" s="66"/>
      <c r="N53" s="1"/>
    </row>
    <row r="54" spans="1:14" ht="15" hidden="1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50</v>
      </c>
      <c r="H54" s="41">
        <v>20</v>
      </c>
      <c r="I54" s="68"/>
      <c r="J54" s="68"/>
      <c r="K54" s="68"/>
      <c r="L54" s="68"/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51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52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53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54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55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56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57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58</v>
      </c>
      <c r="H62" s="41">
        <v>28</v>
      </c>
      <c r="I62" s="68"/>
      <c r="J62" s="68"/>
      <c r="K62" s="68"/>
      <c r="L62" s="68"/>
      <c r="M62" s="66"/>
      <c r="N62" s="1"/>
    </row>
    <row r="63" spans="1:14" ht="15" hidden="1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59</v>
      </c>
      <c r="H63" s="41">
        <v>29</v>
      </c>
      <c r="I63" s="68"/>
      <c r="J63" s="68"/>
      <c r="K63" s="68"/>
      <c r="L63" s="68"/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60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61</v>
      </c>
      <c r="H65" s="41">
        <v>31</v>
      </c>
      <c r="I65" s="68"/>
      <c r="J65" s="68"/>
      <c r="K65" s="68"/>
      <c r="L65" s="68"/>
      <c r="M65" s="66"/>
      <c r="N65" s="1"/>
    </row>
    <row r="66" spans="1:14" ht="15" hidden="1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62</v>
      </c>
      <c r="H66" s="41">
        <v>32</v>
      </c>
      <c r="I66" s="68"/>
      <c r="J66" s="68"/>
      <c r="K66" s="68"/>
      <c r="L66" s="68"/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63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64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65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65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66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67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68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69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69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66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67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68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70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71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72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73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74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75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75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75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75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76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77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77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77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78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79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80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81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82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82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82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83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84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85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85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85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86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87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88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89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89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89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90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91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91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91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92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93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94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94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94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95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96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97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97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97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97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98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98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98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98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99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99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99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99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100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100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100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101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102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102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102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102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103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104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104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104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105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106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107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108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108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109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110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111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111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111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112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112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112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113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114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115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115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116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116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117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118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119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120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120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120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121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122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122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122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122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123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124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124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125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126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127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128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129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130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131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132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133</v>
      </c>
      <c r="H186" s="41">
        <v>152</v>
      </c>
      <c r="I186" s="52">
        <f>SUM(I187+I240+I305)</f>
        <v>1200</v>
      </c>
      <c r="J186" s="52">
        <f>SUM(J187+J240+J305)</f>
        <v>1200</v>
      </c>
      <c r="K186" s="52">
        <f>SUM(K187+K240+K305)</f>
        <v>1114.95</v>
      </c>
      <c r="L186" s="52">
        <f>SUM(L187+L240+L305)</f>
        <v>1114.95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134</v>
      </c>
      <c r="H187" s="41">
        <v>153</v>
      </c>
      <c r="I187" s="52">
        <f>SUM(I188+I211+I218+I230+I234)</f>
        <v>1200</v>
      </c>
      <c r="J187" s="52">
        <f>SUM(J188+J211+J218+J230+J234)</f>
        <v>1200</v>
      </c>
      <c r="K187" s="52">
        <f>SUM(K188+K211+K218+K230+K234)</f>
        <v>1114.95</v>
      </c>
      <c r="L187" s="52">
        <f>SUM(L188+L211+L218+L230+L234)</f>
        <v>1114.95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135</v>
      </c>
      <c r="H188" s="41">
        <v>154</v>
      </c>
      <c r="I188" s="52">
        <f>SUM(I189+I192+I197+I203+I208)</f>
        <v>1200</v>
      </c>
      <c r="J188" s="52">
        <f>SUM(J189+J192+J197+J203+J208)</f>
        <v>1200</v>
      </c>
      <c r="K188" s="52">
        <f>SUM(K189+K192+K197+K203+K208)</f>
        <v>1114.95</v>
      </c>
      <c r="L188" s="52">
        <f>SUM(L189+L192+L197+L203+L208)</f>
        <v>1114.95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136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136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136</v>
      </c>
      <c r="H191" s="41">
        <v>157</v>
      </c>
      <c r="I191" s="68"/>
      <c r="J191" s="68"/>
      <c r="K191" s="68"/>
      <c r="L191" s="68"/>
    </row>
    <row r="192" spans="1:12" ht="15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137</v>
      </c>
      <c r="H192" s="41">
        <v>158</v>
      </c>
      <c r="I192" s="52">
        <f>I193</f>
        <v>1200</v>
      </c>
      <c r="J192" s="52">
        <f>J193</f>
        <v>1200</v>
      </c>
      <c r="K192" s="52">
        <f>K193</f>
        <v>1114.95</v>
      </c>
      <c r="L192" s="52">
        <f>L193</f>
        <v>1114.95</v>
      </c>
    </row>
    <row r="193" spans="1:12" ht="15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137</v>
      </c>
      <c r="H193" s="41">
        <v>159</v>
      </c>
      <c r="I193" s="52">
        <f>SUM(I194:I196)</f>
        <v>1200</v>
      </c>
      <c r="J193" s="52">
        <f>SUM(J194:J196)</f>
        <v>1200</v>
      </c>
      <c r="K193" s="52">
        <f>SUM(K194:K196)</f>
        <v>1114.95</v>
      </c>
      <c r="L193" s="52">
        <f>SUM(L194:L196)</f>
        <v>1114.95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138</v>
      </c>
      <c r="H194" s="41">
        <v>160</v>
      </c>
      <c r="I194" s="68"/>
      <c r="J194" s="68"/>
      <c r="K194" s="68"/>
      <c r="L194" s="68"/>
    </row>
    <row r="195" spans="1:12" ht="15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139</v>
      </c>
      <c r="H195" s="41">
        <v>161</v>
      </c>
      <c r="I195" s="68">
        <v>1200</v>
      </c>
      <c r="J195" s="68">
        <v>1200</v>
      </c>
      <c r="K195" s="68">
        <v>1114.95</v>
      </c>
      <c r="L195" s="68">
        <v>1114.95</v>
      </c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140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141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141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142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143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144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145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146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146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147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148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149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150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150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150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151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151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151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152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153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154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155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156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157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157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157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158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158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159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160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161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162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163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158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164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164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165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165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166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166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166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167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168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169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170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171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172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173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173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174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175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176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177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178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179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180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180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181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182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183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183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184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185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186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186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187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188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189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189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189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190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190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190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191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191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192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193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194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195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173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173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196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175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176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177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178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197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198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198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199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200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201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201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202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203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204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204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205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206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207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207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207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190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190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190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191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191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192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193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208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209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195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173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173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196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175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176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177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178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197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210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210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211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212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213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213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214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215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216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216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217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218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219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219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220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190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190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190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221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221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222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223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224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172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172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173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196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175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176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177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178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197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210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210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211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212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213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213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214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215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216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216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217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225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219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219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219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190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190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190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221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221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222</v>
      </c>
      <c r="H368" s="41">
        <v>334</v>
      </c>
      <c r="I368" s="68"/>
      <c r="J368" s="68"/>
      <c r="K368" s="68"/>
      <c r="L368" s="68"/>
    </row>
    <row r="369" spans="1:256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223</v>
      </c>
      <c r="H369" s="41">
        <v>335</v>
      </c>
      <c r="I369" s="68"/>
      <c r="J369" s="68"/>
      <c r="K369" s="68"/>
      <c r="L369" s="68"/>
    </row>
    <row r="370" spans="1:256" ht="15" customHeight="1" x14ac:dyDescent="0.2">
      <c r="A370" s="33"/>
      <c r="B370" s="33"/>
      <c r="C370" s="128"/>
      <c r="D370" s="129"/>
      <c r="E370" s="130"/>
      <c r="F370" s="131"/>
      <c r="G370" s="132" t="s">
        <v>226</v>
      </c>
      <c r="H370" s="41">
        <v>336</v>
      </c>
      <c r="I370" s="52">
        <f>SUM(I35+I186)</f>
        <v>1200</v>
      </c>
      <c r="J370" s="52">
        <f>SUM(J35+J186)</f>
        <v>1200</v>
      </c>
      <c r="K370" s="52">
        <f>SUM(K35+K186)</f>
        <v>1114.95</v>
      </c>
      <c r="L370" s="52">
        <f>SUM(L35+L186)</f>
        <v>1114.95</v>
      </c>
    </row>
    <row r="371" spans="1:256" ht="18.75" customHeight="1" x14ac:dyDescent="0.2">
      <c r="G371" s="46"/>
      <c r="H371" s="19"/>
      <c r="I371" s="133"/>
      <c r="J371" s="133"/>
      <c r="K371" s="133"/>
      <c r="L371" s="133"/>
    </row>
    <row r="374" spans="1:256" s="172" customFormat="1" ht="18.75" customHeight="1" x14ac:dyDescent="0.2">
      <c r="A374" s="167" t="s">
        <v>227</v>
      </c>
      <c r="B374" s="167"/>
      <c r="C374" s="167"/>
      <c r="D374" s="167"/>
      <c r="E374" s="167"/>
      <c r="F374" s="167"/>
      <c r="G374" s="167"/>
      <c r="H374" s="168"/>
      <c r="I374" s="169"/>
      <c r="J374" s="170" t="s">
        <v>228</v>
      </c>
      <c r="K374" s="170"/>
      <c r="L374" s="170"/>
      <c r="M374" s="171"/>
      <c r="N374" s="171"/>
      <c r="O374" s="171"/>
      <c r="P374" s="171"/>
      <c r="Q374" s="171"/>
      <c r="R374" s="171"/>
      <c r="S374" s="171"/>
      <c r="T374" s="171"/>
      <c r="U374" s="171"/>
      <c r="V374" s="171"/>
      <c r="W374" s="171"/>
      <c r="X374" s="171"/>
      <c r="Y374" s="171"/>
      <c r="Z374" s="171"/>
      <c r="AA374" s="171"/>
      <c r="AB374" s="171"/>
      <c r="AC374" s="171"/>
      <c r="AD374" s="171"/>
      <c r="AE374" s="171"/>
      <c r="AF374" s="171"/>
      <c r="AG374" s="171"/>
      <c r="AH374" s="171"/>
      <c r="AI374" s="171"/>
      <c r="AJ374" s="171"/>
      <c r="AK374" s="171"/>
      <c r="AL374" s="171"/>
      <c r="AM374" s="171"/>
      <c r="AN374" s="171"/>
      <c r="AO374" s="171"/>
      <c r="AP374" s="171"/>
      <c r="AQ374" s="171"/>
      <c r="AR374" s="171"/>
      <c r="AS374" s="171"/>
      <c r="AT374" s="171"/>
      <c r="AU374" s="171"/>
      <c r="AV374" s="171"/>
      <c r="AW374" s="171"/>
      <c r="AX374" s="171"/>
      <c r="AY374" s="171"/>
      <c r="AZ374" s="171"/>
      <c r="BA374" s="171"/>
      <c r="BB374" s="171"/>
      <c r="BC374" s="171"/>
      <c r="BD374" s="171"/>
      <c r="BE374" s="171"/>
      <c r="BF374" s="171"/>
      <c r="BG374" s="171"/>
      <c r="BH374" s="171"/>
      <c r="BI374" s="171"/>
      <c r="BJ374" s="171"/>
      <c r="BK374" s="171"/>
      <c r="BL374" s="171"/>
      <c r="BM374" s="171"/>
      <c r="BN374" s="171"/>
      <c r="BO374" s="171"/>
      <c r="BP374" s="171"/>
      <c r="BQ374" s="171"/>
      <c r="BR374" s="171"/>
      <c r="BS374" s="171"/>
      <c r="BT374" s="171"/>
      <c r="BU374" s="171"/>
      <c r="BV374" s="171"/>
      <c r="BW374" s="171"/>
      <c r="BX374" s="171"/>
      <c r="BY374" s="171"/>
      <c r="BZ374" s="171"/>
      <c r="CA374" s="171"/>
      <c r="CB374" s="171"/>
      <c r="CC374" s="171"/>
      <c r="CD374" s="171"/>
      <c r="CE374" s="171"/>
      <c r="CF374" s="171"/>
      <c r="CG374" s="171"/>
      <c r="CH374" s="171"/>
      <c r="CI374" s="171"/>
      <c r="CJ374" s="171"/>
      <c r="CK374" s="171"/>
      <c r="CL374" s="171"/>
      <c r="CM374" s="171"/>
      <c r="CN374" s="171"/>
      <c r="CO374" s="171"/>
      <c r="CP374" s="171"/>
      <c r="CQ374" s="171"/>
      <c r="CR374" s="171"/>
      <c r="CS374" s="171"/>
      <c r="CT374" s="171"/>
      <c r="CU374" s="171"/>
      <c r="CV374" s="171"/>
      <c r="CW374" s="171"/>
      <c r="CX374" s="171"/>
      <c r="CY374" s="171"/>
      <c r="CZ374" s="171"/>
      <c r="DA374" s="171"/>
      <c r="DB374" s="171"/>
      <c r="DC374" s="171"/>
      <c r="DD374" s="171"/>
      <c r="DE374" s="171"/>
      <c r="DF374" s="171"/>
      <c r="DG374" s="171"/>
      <c r="DH374" s="171"/>
      <c r="DI374" s="171"/>
      <c r="DJ374" s="171"/>
      <c r="DK374" s="171"/>
      <c r="DL374" s="171"/>
      <c r="DM374" s="171"/>
      <c r="DN374" s="171"/>
      <c r="DO374" s="171"/>
      <c r="DP374" s="171"/>
      <c r="DQ374" s="171"/>
      <c r="DR374" s="171"/>
      <c r="DS374" s="171"/>
      <c r="DT374" s="171"/>
      <c r="DU374" s="171"/>
      <c r="DV374" s="171"/>
      <c r="DW374" s="171"/>
      <c r="DX374" s="171"/>
      <c r="DY374" s="171"/>
      <c r="DZ374" s="171"/>
      <c r="EA374" s="171"/>
      <c r="EB374" s="171"/>
      <c r="EC374" s="171"/>
      <c r="ED374" s="171"/>
      <c r="EE374" s="171"/>
      <c r="EF374" s="171"/>
      <c r="EG374" s="171"/>
      <c r="EH374" s="171"/>
      <c r="EI374" s="171"/>
      <c r="EJ374" s="171"/>
      <c r="EK374" s="171"/>
      <c r="EL374" s="171"/>
      <c r="EM374" s="171"/>
      <c r="EN374" s="171"/>
      <c r="EO374" s="171"/>
      <c r="EP374" s="171"/>
      <c r="EQ374" s="171"/>
      <c r="ER374" s="171"/>
      <c r="ES374" s="171"/>
      <c r="ET374" s="171"/>
      <c r="EU374" s="171"/>
      <c r="EV374" s="171"/>
      <c r="EW374" s="171"/>
      <c r="EX374" s="171"/>
      <c r="EY374" s="171"/>
      <c r="EZ374" s="171"/>
      <c r="FA374" s="171"/>
      <c r="FB374" s="171"/>
      <c r="FC374" s="171"/>
      <c r="FD374" s="171"/>
      <c r="FE374" s="171"/>
      <c r="FF374" s="171"/>
      <c r="FG374" s="171"/>
      <c r="FH374" s="171"/>
      <c r="FI374" s="171"/>
      <c r="FJ374" s="171"/>
      <c r="FK374" s="171"/>
      <c r="FL374" s="171"/>
      <c r="FM374" s="171"/>
      <c r="FN374" s="171"/>
      <c r="FO374" s="171"/>
      <c r="FP374" s="171"/>
      <c r="FQ374" s="171"/>
      <c r="FR374" s="171"/>
      <c r="FS374" s="171"/>
      <c r="FT374" s="171"/>
      <c r="FU374" s="171"/>
      <c r="FV374" s="171"/>
      <c r="FW374" s="171"/>
      <c r="FX374" s="171"/>
      <c r="FY374" s="171"/>
      <c r="FZ374" s="171"/>
      <c r="GA374" s="171"/>
      <c r="GB374" s="171"/>
      <c r="GC374" s="171"/>
      <c r="GD374" s="171"/>
      <c r="GE374" s="171"/>
      <c r="GF374" s="171"/>
      <c r="GG374" s="171"/>
      <c r="GH374" s="171"/>
      <c r="GI374" s="171"/>
      <c r="GJ374" s="171"/>
      <c r="GK374" s="171"/>
      <c r="GL374" s="171"/>
      <c r="GM374" s="171"/>
      <c r="GN374" s="171"/>
      <c r="GO374" s="171"/>
      <c r="GP374" s="171"/>
      <c r="GQ374" s="171"/>
      <c r="GR374" s="171"/>
      <c r="GS374" s="171"/>
      <c r="GT374" s="171"/>
      <c r="GU374" s="171"/>
      <c r="GV374" s="171"/>
      <c r="GW374" s="171"/>
      <c r="GX374" s="171"/>
      <c r="GY374" s="171"/>
      <c r="GZ374" s="171"/>
      <c r="HA374" s="171"/>
      <c r="HB374" s="171"/>
      <c r="HC374" s="171"/>
      <c r="HD374" s="171"/>
      <c r="HE374" s="171"/>
      <c r="HF374" s="171"/>
      <c r="HG374" s="171"/>
      <c r="HH374" s="171"/>
      <c r="HI374" s="171"/>
      <c r="HJ374" s="171"/>
      <c r="HK374" s="171"/>
      <c r="HL374" s="171"/>
      <c r="HM374" s="171"/>
      <c r="HN374" s="171"/>
      <c r="HO374" s="171"/>
      <c r="HP374" s="171"/>
      <c r="HQ374" s="171"/>
      <c r="HR374" s="171"/>
      <c r="HS374" s="171"/>
      <c r="HT374" s="171"/>
      <c r="HU374" s="171"/>
      <c r="HV374" s="171"/>
      <c r="HW374" s="171"/>
      <c r="HX374" s="171"/>
      <c r="HY374" s="171"/>
      <c r="HZ374" s="171"/>
      <c r="IA374" s="171"/>
      <c r="IB374" s="171"/>
      <c r="IC374" s="171"/>
      <c r="ID374" s="171"/>
      <c r="IE374" s="171"/>
      <c r="IF374" s="171"/>
      <c r="IG374" s="171"/>
      <c r="IH374" s="171"/>
      <c r="II374" s="171"/>
      <c r="IJ374" s="171"/>
      <c r="IK374" s="171"/>
      <c r="IL374" s="171"/>
      <c r="IM374" s="171"/>
      <c r="IN374" s="171"/>
      <c r="IO374" s="171"/>
      <c r="IP374" s="171"/>
      <c r="IQ374" s="171"/>
      <c r="IR374" s="171"/>
      <c r="IS374" s="171"/>
      <c r="IT374" s="171"/>
      <c r="IU374" s="171"/>
      <c r="IV374" s="171"/>
    </row>
    <row r="375" spans="1:256" s="172" customFormat="1" ht="14.25" customHeight="1" x14ac:dyDescent="0.2">
      <c r="A375" s="173" t="s">
        <v>229</v>
      </c>
      <c r="B375" s="173"/>
      <c r="C375" s="173"/>
      <c r="D375" s="173"/>
      <c r="E375" s="173"/>
      <c r="F375" s="173"/>
      <c r="G375" s="173"/>
      <c r="H375" s="173"/>
      <c r="I375" s="174" t="s">
        <v>230</v>
      </c>
      <c r="J375" s="175"/>
      <c r="K375" s="173" t="s">
        <v>231</v>
      </c>
      <c r="L375" s="173"/>
      <c r="M375" s="171"/>
      <c r="N375" s="171"/>
      <c r="O375" s="171"/>
      <c r="P375" s="171"/>
      <c r="Q375" s="171"/>
      <c r="R375" s="171"/>
      <c r="S375" s="171"/>
      <c r="T375" s="171"/>
      <c r="U375" s="171"/>
      <c r="V375" s="171"/>
      <c r="W375" s="171"/>
      <c r="X375" s="171"/>
      <c r="Y375" s="171"/>
      <c r="Z375" s="171"/>
      <c r="AA375" s="171"/>
      <c r="AB375" s="171"/>
      <c r="AC375" s="171"/>
      <c r="AD375" s="171"/>
      <c r="AE375" s="171"/>
      <c r="AF375" s="171"/>
      <c r="AG375" s="171"/>
      <c r="AH375" s="171"/>
      <c r="AI375" s="171"/>
      <c r="AJ375" s="171"/>
      <c r="AK375" s="171"/>
      <c r="AL375" s="171"/>
      <c r="AM375" s="171"/>
      <c r="AN375" s="171"/>
      <c r="AO375" s="171"/>
      <c r="AP375" s="171"/>
      <c r="AQ375" s="171"/>
      <c r="AR375" s="171"/>
      <c r="AS375" s="171"/>
      <c r="AT375" s="171"/>
      <c r="AU375" s="171"/>
      <c r="AV375" s="171"/>
      <c r="AW375" s="171"/>
      <c r="AX375" s="171"/>
      <c r="AY375" s="171"/>
      <c r="AZ375" s="171"/>
      <c r="BA375" s="171"/>
      <c r="BB375" s="171"/>
      <c r="BC375" s="171"/>
      <c r="BD375" s="171"/>
      <c r="BE375" s="171"/>
      <c r="BF375" s="171"/>
      <c r="BG375" s="171"/>
      <c r="BH375" s="171"/>
      <c r="BI375" s="171"/>
      <c r="BJ375" s="171"/>
      <c r="BK375" s="171"/>
      <c r="BL375" s="171"/>
      <c r="BM375" s="171"/>
      <c r="BN375" s="171"/>
      <c r="BO375" s="171"/>
      <c r="BP375" s="171"/>
      <c r="BQ375" s="171"/>
      <c r="BR375" s="171"/>
      <c r="BS375" s="171"/>
      <c r="BT375" s="171"/>
      <c r="BU375" s="171"/>
      <c r="BV375" s="171"/>
      <c r="BW375" s="171"/>
      <c r="BX375" s="171"/>
      <c r="BY375" s="171"/>
      <c r="BZ375" s="171"/>
      <c r="CA375" s="171"/>
      <c r="CB375" s="171"/>
      <c r="CC375" s="171"/>
      <c r="CD375" s="171"/>
      <c r="CE375" s="171"/>
      <c r="CF375" s="171"/>
      <c r="CG375" s="171"/>
      <c r="CH375" s="171"/>
      <c r="CI375" s="171"/>
      <c r="CJ375" s="171"/>
      <c r="CK375" s="171"/>
      <c r="CL375" s="171"/>
      <c r="CM375" s="171"/>
      <c r="CN375" s="171"/>
      <c r="CO375" s="171"/>
      <c r="CP375" s="171"/>
      <c r="CQ375" s="171"/>
      <c r="CR375" s="171"/>
      <c r="CS375" s="171"/>
      <c r="CT375" s="171"/>
      <c r="CU375" s="171"/>
      <c r="CV375" s="171"/>
      <c r="CW375" s="171"/>
      <c r="CX375" s="171"/>
      <c r="CY375" s="171"/>
      <c r="CZ375" s="171"/>
      <c r="DA375" s="171"/>
      <c r="DB375" s="171"/>
      <c r="DC375" s="171"/>
      <c r="DD375" s="171"/>
      <c r="DE375" s="171"/>
      <c r="DF375" s="171"/>
      <c r="DG375" s="171"/>
      <c r="DH375" s="171"/>
      <c r="DI375" s="171"/>
      <c r="DJ375" s="171"/>
      <c r="DK375" s="171"/>
      <c r="DL375" s="171"/>
      <c r="DM375" s="171"/>
      <c r="DN375" s="171"/>
      <c r="DO375" s="171"/>
      <c r="DP375" s="171"/>
      <c r="DQ375" s="171"/>
      <c r="DR375" s="171"/>
      <c r="DS375" s="171"/>
      <c r="DT375" s="171"/>
      <c r="DU375" s="171"/>
      <c r="DV375" s="171"/>
      <c r="DW375" s="171"/>
      <c r="DX375" s="171"/>
      <c r="DY375" s="171"/>
      <c r="DZ375" s="171"/>
      <c r="EA375" s="171"/>
      <c r="EB375" s="171"/>
      <c r="EC375" s="171"/>
      <c r="ED375" s="171"/>
      <c r="EE375" s="171"/>
      <c r="EF375" s="171"/>
      <c r="EG375" s="171"/>
      <c r="EH375" s="171"/>
      <c r="EI375" s="171"/>
      <c r="EJ375" s="171"/>
      <c r="EK375" s="171"/>
      <c r="EL375" s="171"/>
      <c r="EM375" s="171"/>
      <c r="EN375" s="171"/>
      <c r="EO375" s="171"/>
      <c r="EP375" s="171"/>
      <c r="EQ375" s="171"/>
      <c r="ER375" s="171"/>
      <c r="ES375" s="171"/>
      <c r="ET375" s="171"/>
      <c r="EU375" s="171"/>
      <c r="EV375" s="171"/>
      <c r="EW375" s="171"/>
      <c r="EX375" s="171"/>
      <c r="EY375" s="171"/>
      <c r="EZ375" s="171"/>
      <c r="FA375" s="171"/>
      <c r="FB375" s="171"/>
      <c r="FC375" s="171"/>
      <c r="FD375" s="171"/>
      <c r="FE375" s="171"/>
      <c r="FF375" s="171"/>
      <c r="FG375" s="171"/>
      <c r="FH375" s="171"/>
      <c r="FI375" s="171"/>
      <c r="FJ375" s="171"/>
      <c r="FK375" s="171"/>
      <c r="FL375" s="171"/>
      <c r="FM375" s="171"/>
      <c r="FN375" s="171"/>
      <c r="FO375" s="171"/>
      <c r="FP375" s="171"/>
      <c r="FQ375" s="171"/>
      <c r="FR375" s="171"/>
      <c r="FS375" s="171"/>
      <c r="FT375" s="171"/>
      <c r="FU375" s="171"/>
      <c r="FV375" s="171"/>
      <c r="FW375" s="171"/>
      <c r="FX375" s="171"/>
      <c r="FY375" s="171"/>
      <c r="FZ375" s="171"/>
      <c r="GA375" s="171"/>
      <c r="GB375" s="171"/>
      <c r="GC375" s="171"/>
      <c r="GD375" s="171"/>
      <c r="GE375" s="171"/>
      <c r="GF375" s="171"/>
      <c r="GG375" s="171"/>
      <c r="GH375" s="171"/>
      <c r="GI375" s="171"/>
      <c r="GJ375" s="171"/>
      <c r="GK375" s="171"/>
      <c r="GL375" s="171"/>
      <c r="GM375" s="171"/>
      <c r="GN375" s="171"/>
      <c r="GO375" s="171"/>
      <c r="GP375" s="171"/>
      <c r="GQ375" s="171"/>
      <c r="GR375" s="171"/>
      <c r="GS375" s="171"/>
      <c r="GT375" s="171"/>
      <c r="GU375" s="171"/>
      <c r="GV375" s="171"/>
      <c r="GW375" s="171"/>
      <c r="GX375" s="171"/>
      <c r="GY375" s="171"/>
      <c r="GZ375" s="171"/>
      <c r="HA375" s="171"/>
      <c r="HB375" s="171"/>
      <c r="HC375" s="171"/>
      <c r="HD375" s="171"/>
      <c r="HE375" s="171"/>
      <c r="HF375" s="171"/>
      <c r="HG375" s="171"/>
      <c r="HH375" s="171"/>
      <c r="HI375" s="171"/>
      <c r="HJ375" s="171"/>
      <c r="HK375" s="171"/>
      <c r="HL375" s="171"/>
      <c r="HM375" s="171"/>
      <c r="HN375" s="171"/>
      <c r="HO375" s="171"/>
      <c r="HP375" s="171"/>
      <c r="HQ375" s="171"/>
      <c r="HR375" s="171"/>
      <c r="HS375" s="171"/>
      <c r="HT375" s="171"/>
      <c r="HU375" s="171"/>
      <c r="HV375" s="171"/>
      <c r="HW375" s="171"/>
      <c r="HX375" s="171"/>
      <c r="HY375" s="171"/>
      <c r="HZ375" s="171"/>
      <c r="IA375" s="171"/>
      <c r="IB375" s="171"/>
      <c r="IC375" s="171"/>
      <c r="ID375" s="171"/>
      <c r="IE375" s="171"/>
      <c r="IF375" s="171"/>
      <c r="IG375" s="171"/>
      <c r="IH375" s="171"/>
      <c r="II375" s="171"/>
      <c r="IJ375" s="171"/>
      <c r="IK375" s="171"/>
      <c r="IL375" s="171"/>
      <c r="IM375" s="171"/>
      <c r="IN375" s="171"/>
      <c r="IO375" s="171"/>
      <c r="IP375" s="171"/>
      <c r="IQ375" s="171"/>
      <c r="IR375" s="171"/>
      <c r="IS375" s="171"/>
      <c r="IT375" s="171"/>
      <c r="IU375" s="171"/>
      <c r="IV375" s="171"/>
    </row>
    <row r="376" spans="1:256" s="172" customFormat="1" ht="15.75" customHeight="1" x14ac:dyDescent="0.2">
      <c r="A376" s="171"/>
      <c r="B376" s="171"/>
      <c r="C376" s="171"/>
      <c r="D376" s="171"/>
      <c r="E376" s="171"/>
      <c r="F376" s="13"/>
      <c r="G376" s="171"/>
      <c r="H376" s="171"/>
      <c r="I376" s="176"/>
      <c r="J376" s="171"/>
      <c r="K376" s="176"/>
      <c r="L376" s="176"/>
      <c r="M376" s="171"/>
      <c r="N376" s="171"/>
      <c r="O376" s="171"/>
      <c r="P376" s="171"/>
      <c r="Q376" s="171"/>
      <c r="R376" s="171"/>
      <c r="S376" s="171"/>
      <c r="T376" s="171"/>
      <c r="U376" s="171"/>
      <c r="V376" s="171"/>
      <c r="W376" s="171"/>
      <c r="X376" s="171"/>
      <c r="Y376" s="171"/>
      <c r="Z376" s="171"/>
      <c r="AA376" s="171"/>
      <c r="AB376" s="171"/>
      <c r="AC376" s="171"/>
      <c r="AD376" s="171"/>
      <c r="AE376" s="171"/>
      <c r="AF376" s="171"/>
      <c r="AG376" s="171"/>
      <c r="AH376" s="171"/>
      <c r="AI376" s="171"/>
      <c r="AJ376" s="171"/>
      <c r="AK376" s="171"/>
      <c r="AL376" s="171"/>
      <c r="AM376" s="171"/>
      <c r="AN376" s="171"/>
      <c r="AO376" s="171"/>
      <c r="AP376" s="171"/>
      <c r="AQ376" s="171"/>
      <c r="AR376" s="171"/>
      <c r="AS376" s="171"/>
      <c r="AT376" s="171"/>
      <c r="AU376" s="171"/>
      <c r="AV376" s="171"/>
      <c r="AW376" s="171"/>
      <c r="AX376" s="171"/>
      <c r="AY376" s="171"/>
      <c r="AZ376" s="171"/>
      <c r="BA376" s="171"/>
      <c r="BB376" s="171"/>
      <c r="BC376" s="171"/>
      <c r="BD376" s="171"/>
      <c r="BE376" s="171"/>
      <c r="BF376" s="171"/>
      <c r="BG376" s="171"/>
      <c r="BH376" s="171"/>
      <c r="BI376" s="171"/>
      <c r="BJ376" s="171"/>
      <c r="BK376" s="171"/>
      <c r="BL376" s="171"/>
      <c r="BM376" s="171"/>
      <c r="BN376" s="171"/>
      <c r="BO376" s="171"/>
      <c r="BP376" s="171"/>
      <c r="BQ376" s="171"/>
      <c r="BR376" s="171"/>
      <c r="BS376" s="171"/>
      <c r="BT376" s="171"/>
      <c r="BU376" s="171"/>
      <c r="BV376" s="171"/>
      <c r="BW376" s="171"/>
      <c r="BX376" s="171"/>
      <c r="BY376" s="171"/>
      <c r="BZ376" s="171"/>
      <c r="CA376" s="171"/>
      <c r="CB376" s="171"/>
      <c r="CC376" s="171"/>
      <c r="CD376" s="171"/>
      <c r="CE376" s="171"/>
      <c r="CF376" s="171"/>
      <c r="CG376" s="171"/>
      <c r="CH376" s="171"/>
      <c r="CI376" s="171"/>
      <c r="CJ376" s="171"/>
      <c r="CK376" s="171"/>
      <c r="CL376" s="171"/>
      <c r="CM376" s="171"/>
      <c r="CN376" s="171"/>
      <c r="CO376" s="171"/>
      <c r="CP376" s="171"/>
      <c r="CQ376" s="171"/>
      <c r="CR376" s="171"/>
      <c r="CS376" s="171"/>
      <c r="CT376" s="171"/>
      <c r="CU376" s="171"/>
      <c r="CV376" s="171"/>
      <c r="CW376" s="171"/>
      <c r="CX376" s="171"/>
      <c r="CY376" s="171"/>
      <c r="CZ376" s="171"/>
      <c r="DA376" s="171"/>
      <c r="DB376" s="171"/>
      <c r="DC376" s="171"/>
      <c r="DD376" s="171"/>
      <c r="DE376" s="171"/>
      <c r="DF376" s="171"/>
      <c r="DG376" s="171"/>
      <c r="DH376" s="171"/>
      <c r="DI376" s="171"/>
      <c r="DJ376" s="171"/>
      <c r="DK376" s="171"/>
      <c r="DL376" s="171"/>
      <c r="DM376" s="171"/>
      <c r="DN376" s="171"/>
      <c r="DO376" s="171"/>
      <c r="DP376" s="171"/>
      <c r="DQ376" s="171"/>
      <c r="DR376" s="171"/>
      <c r="DS376" s="171"/>
      <c r="DT376" s="171"/>
      <c r="DU376" s="171"/>
      <c r="DV376" s="171"/>
      <c r="DW376" s="171"/>
      <c r="DX376" s="171"/>
      <c r="DY376" s="171"/>
      <c r="DZ376" s="171"/>
      <c r="EA376" s="171"/>
      <c r="EB376" s="171"/>
      <c r="EC376" s="171"/>
      <c r="ED376" s="171"/>
      <c r="EE376" s="171"/>
      <c r="EF376" s="171"/>
      <c r="EG376" s="171"/>
      <c r="EH376" s="171"/>
      <c r="EI376" s="171"/>
      <c r="EJ376" s="171"/>
      <c r="EK376" s="171"/>
      <c r="EL376" s="171"/>
      <c r="EM376" s="171"/>
      <c r="EN376" s="171"/>
      <c r="EO376" s="171"/>
      <c r="EP376" s="171"/>
      <c r="EQ376" s="171"/>
      <c r="ER376" s="171"/>
      <c r="ES376" s="171"/>
      <c r="ET376" s="171"/>
      <c r="EU376" s="171"/>
      <c r="EV376" s="171"/>
      <c r="EW376" s="171"/>
      <c r="EX376" s="171"/>
      <c r="EY376" s="171"/>
      <c r="EZ376" s="171"/>
      <c r="FA376" s="171"/>
      <c r="FB376" s="171"/>
      <c r="FC376" s="171"/>
      <c r="FD376" s="171"/>
      <c r="FE376" s="171"/>
      <c r="FF376" s="171"/>
      <c r="FG376" s="171"/>
      <c r="FH376" s="171"/>
      <c r="FI376" s="171"/>
      <c r="FJ376" s="171"/>
      <c r="FK376" s="171"/>
      <c r="FL376" s="171"/>
      <c r="FM376" s="171"/>
      <c r="FN376" s="171"/>
      <c r="FO376" s="171"/>
      <c r="FP376" s="171"/>
      <c r="FQ376" s="171"/>
      <c r="FR376" s="171"/>
      <c r="FS376" s="171"/>
      <c r="FT376" s="171"/>
      <c r="FU376" s="171"/>
      <c r="FV376" s="171"/>
      <c r="FW376" s="171"/>
      <c r="FX376" s="171"/>
      <c r="FY376" s="171"/>
      <c r="FZ376" s="171"/>
      <c r="GA376" s="171"/>
      <c r="GB376" s="171"/>
      <c r="GC376" s="171"/>
      <c r="GD376" s="171"/>
      <c r="GE376" s="171"/>
      <c r="GF376" s="171"/>
      <c r="GG376" s="171"/>
      <c r="GH376" s="171"/>
      <c r="GI376" s="171"/>
      <c r="GJ376" s="171"/>
      <c r="GK376" s="171"/>
      <c r="GL376" s="171"/>
      <c r="GM376" s="171"/>
      <c r="GN376" s="171"/>
      <c r="GO376" s="171"/>
      <c r="GP376" s="171"/>
      <c r="GQ376" s="171"/>
      <c r="GR376" s="171"/>
      <c r="GS376" s="171"/>
      <c r="GT376" s="171"/>
      <c r="GU376" s="171"/>
      <c r="GV376" s="171"/>
      <c r="GW376" s="171"/>
      <c r="GX376" s="171"/>
      <c r="GY376" s="171"/>
      <c r="GZ376" s="171"/>
      <c r="HA376" s="171"/>
      <c r="HB376" s="171"/>
      <c r="HC376" s="171"/>
      <c r="HD376" s="171"/>
      <c r="HE376" s="171"/>
      <c r="HF376" s="171"/>
      <c r="HG376" s="171"/>
      <c r="HH376" s="171"/>
      <c r="HI376" s="171"/>
      <c r="HJ376" s="171"/>
      <c r="HK376" s="171"/>
      <c r="HL376" s="171"/>
      <c r="HM376" s="171"/>
      <c r="HN376" s="171"/>
      <c r="HO376" s="171"/>
      <c r="HP376" s="171"/>
      <c r="HQ376" s="171"/>
      <c r="HR376" s="171"/>
      <c r="HS376" s="171"/>
      <c r="HT376" s="171"/>
      <c r="HU376" s="171"/>
      <c r="HV376" s="171"/>
      <c r="HW376" s="171"/>
      <c r="HX376" s="171"/>
      <c r="HY376" s="171"/>
      <c r="HZ376" s="171"/>
      <c r="IA376" s="171"/>
      <c r="IB376" s="171"/>
      <c r="IC376" s="171"/>
      <c r="ID376" s="171"/>
      <c r="IE376" s="171"/>
      <c r="IF376" s="171"/>
      <c r="IG376" s="171"/>
      <c r="IH376" s="171"/>
      <c r="II376" s="171"/>
      <c r="IJ376" s="171"/>
      <c r="IK376" s="171"/>
      <c r="IL376" s="171"/>
      <c r="IM376" s="171"/>
      <c r="IN376" s="171"/>
      <c r="IO376" s="171"/>
      <c r="IP376" s="171"/>
      <c r="IQ376" s="171"/>
      <c r="IR376" s="171"/>
      <c r="IS376" s="171"/>
      <c r="IT376" s="171"/>
      <c r="IU376" s="171"/>
      <c r="IV376" s="171"/>
    </row>
    <row r="377" spans="1:256" s="172" customFormat="1" ht="15.75" customHeight="1" x14ac:dyDescent="0.2">
      <c r="A377" s="167" t="s">
        <v>232</v>
      </c>
      <c r="B377" s="167"/>
      <c r="C377" s="167"/>
      <c r="D377" s="167"/>
      <c r="E377" s="167"/>
      <c r="F377" s="167"/>
      <c r="G377" s="167"/>
      <c r="H377" s="177"/>
      <c r="I377" s="178"/>
      <c r="J377" s="179" t="s">
        <v>233</v>
      </c>
      <c r="K377" s="179"/>
      <c r="L377" s="179"/>
      <c r="M377" s="171"/>
      <c r="N377" s="171"/>
      <c r="O377" s="171"/>
      <c r="P377" s="171"/>
      <c r="Q377" s="171"/>
      <c r="R377" s="171"/>
      <c r="S377" s="171"/>
      <c r="T377" s="171"/>
      <c r="U377" s="171"/>
      <c r="V377" s="171"/>
      <c r="W377" s="171"/>
      <c r="X377" s="171"/>
      <c r="Y377" s="171"/>
      <c r="Z377" s="171"/>
      <c r="AA377" s="171"/>
      <c r="AB377" s="171"/>
      <c r="AC377" s="171"/>
      <c r="AD377" s="171"/>
      <c r="AE377" s="171"/>
      <c r="AF377" s="171"/>
      <c r="AG377" s="171"/>
      <c r="AH377" s="171"/>
      <c r="AI377" s="171"/>
      <c r="AJ377" s="171"/>
      <c r="AK377" s="171"/>
      <c r="AL377" s="171"/>
      <c r="AM377" s="171"/>
      <c r="AN377" s="171"/>
      <c r="AO377" s="171"/>
      <c r="AP377" s="171"/>
      <c r="AQ377" s="171"/>
      <c r="AR377" s="171"/>
      <c r="AS377" s="171"/>
      <c r="AT377" s="171"/>
      <c r="AU377" s="171"/>
      <c r="AV377" s="171"/>
      <c r="AW377" s="171"/>
      <c r="AX377" s="171"/>
      <c r="AY377" s="171"/>
      <c r="AZ377" s="171"/>
      <c r="BA377" s="171"/>
      <c r="BB377" s="171"/>
      <c r="BC377" s="171"/>
      <c r="BD377" s="171"/>
      <c r="BE377" s="171"/>
      <c r="BF377" s="171"/>
      <c r="BG377" s="171"/>
      <c r="BH377" s="171"/>
      <c r="BI377" s="171"/>
      <c r="BJ377" s="171"/>
      <c r="BK377" s="171"/>
      <c r="BL377" s="171"/>
      <c r="BM377" s="171"/>
      <c r="BN377" s="171"/>
      <c r="BO377" s="171"/>
      <c r="BP377" s="171"/>
      <c r="BQ377" s="171"/>
      <c r="BR377" s="171"/>
      <c r="BS377" s="171"/>
      <c r="BT377" s="171"/>
      <c r="BU377" s="171"/>
      <c r="BV377" s="171"/>
      <c r="BW377" s="171"/>
      <c r="BX377" s="171"/>
      <c r="BY377" s="171"/>
      <c r="BZ377" s="171"/>
      <c r="CA377" s="171"/>
      <c r="CB377" s="171"/>
      <c r="CC377" s="171"/>
      <c r="CD377" s="171"/>
      <c r="CE377" s="171"/>
      <c r="CF377" s="171"/>
      <c r="CG377" s="171"/>
      <c r="CH377" s="171"/>
      <c r="CI377" s="171"/>
      <c r="CJ377" s="171"/>
      <c r="CK377" s="171"/>
      <c r="CL377" s="171"/>
      <c r="CM377" s="171"/>
      <c r="CN377" s="171"/>
      <c r="CO377" s="171"/>
      <c r="CP377" s="171"/>
      <c r="CQ377" s="171"/>
      <c r="CR377" s="171"/>
      <c r="CS377" s="171"/>
      <c r="CT377" s="171"/>
      <c r="CU377" s="171"/>
      <c r="CV377" s="171"/>
      <c r="CW377" s="171"/>
      <c r="CX377" s="171"/>
      <c r="CY377" s="171"/>
      <c r="CZ377" s="171"/>
      <c r="DA377" s="171"/>
      <c r="DB377" s="171"/>
      <c r="DC377" s="171"/>
      <c r="DD377" s="171"/>
      <c r="DE377" s="171"/>
      <c r="DF377" s="171"/>
      <c r="DG377" s="171"/>
      <c r="DH377" s="171"/>
      <c r="DI377" s="171"/>
      <c r="DJ377" s="171"/>
      <c r="DK377" s="171"/>
      <c r="DL377" s="171"/>
      <c r="DM377" s="171"/>
      <c r="DN377" s="171"/>
      <c r="DO377" s="171"/>
      <c r="DP377" s="171"/>
      <c r="DQ377" s="171"/>
      <c r="DR377" s="171"/>
      <c r="DS377" s="171"/>
      <c r="DT377" s="171"/>
      <c r="DU377" s="171"/>
      <c r="DV377" s="171"/>
      <c r="DW377" s="171"/>
      <c r="DX377" s="171"/>
      <c r="DY377" s="171"/>
      <c r="DZ377" s="171"/>
      <c r="EA377" s="171"/>
      <c r="EB377" s="171"/>
      <c r="EC377" s="171"/>
      <c r="ED377" s="171"/>
      <c r="EE377" s="171"/>
      <c r="EF377" s="171"/>
      <c r="EG377" s="171"/>
      <c r="EH377" s="171"/>
      <c r="EI377" s="171"/>
      <c r="EJ377" s="171"/>
      <c r="EK377" s="171"/>
      <c r="EL377" s="171"/>
      <c r="EM377" s="171"/>
      <c r="EN377" s="171"/>
      <c r="EO377" s="171"/>
      <c r="EP377" s="171"/>
      <c r="EQ377" s="171"/>
      <c r="ER377" s="171"/>
      <c r="ES377" s="171"/>
      <c r="ET377" s="171"/>
      <c r="EU377" s="171"/>
      <c r="EV377" s="171"/>
      <c r="EW377" s="171"/>
      <c r="EX377" s="171"/>
      <c r="EY377" s="171"/>
      <c r="EZ377" s="171"/>
      <c r="FA377" s="171"/>
      <c r="FB377" s="171"/>
      <c r="FC377" s="171"/>
      <c r="FD377" s="171"/>
      <c r="FE377" s="171"/>
      <c r="FF377" s="171"/>
      <c r="FG377" s="171"/>
      <c r="FH377" s="171"/>
      <c r="FI377" s="171"/>
      <c r="FJ377" s="171"/>
      <c r="FK377" s="171"/>
      <c r="FL377" s="171"/>
      <c r="FM377" s="171"/>
      <c r="FN377" s="171"/>
      <c r="FO377" s="171"/>
      <c r="FP377" s="171"/>
      <c r="FQ377" s="171"/>
      <c r="FR377" s="171"/>
      <c r="FS377" s="171"/>
      <c r="FT377" s="171"/>
      <c r="FU377" s="171"/>
      <c r="FV377" s="171"/>
      <c r="FW377" s="171"/>
      <c r="FX377" s="171"/>
      <c r="FY377" s="171"/>
      <c r="FZ377" s="171"/>
      <c r="GA377" s="171"/>
      <c r="GB377" s="171"/>
      <c r="GC377" s="171"/>
      <c r="GD377" s="171"/>
      <c r="GE377" s="171"/>
      <c r="GF377" s="171"/>
      <c r="GG377" s="171"/>
      <c r="GH377" s="171"/>
      <c r="GI377" s="171"/>
      <c r="GJ377" s="171"/>
      <c r="GK377" s="171"/>
      <c r="GL377" s="171"/>
      <c r="GM377" s="171"/>
      <c r="GN377" s="171"/>
      <c r="GO377" s="171"/>
      <c r="GP377" s="171"/>
      <c r="GQ377" s="171"/>
      <c r="GR377" s="171"/>
      <c r="GS377" s="171"/>
      <c r="GT377" s="171"/>
      <c r="GU377" s="171"/>
      <c r="GV377" s="171"/>
      <c r="GW377" s="171"/>
      <c r="GX377" s="171"/>
      <c r="GY377" s="171"/>
      <c r="GZ377" s="171"/>
      <c r="HA377" s="171"/>
      <c r="HB377" s="171"/>
      <c r="HC377" s="171"/>
      <c r="HD377" s="171"/>
      <c r="HE377" s="171"/>
      <c r="HF377" s="171"/>
      <c r="HG377" s="171"/>
      <c r="HH377" s="171"/>
      <c r="HI377" s="171"/>
      <c r="HJ377" s="171"/>
      <c r="HK377" s="171"/>
      <c r="HL377" s="171"/>
      <c r="HM377" s="171"/>
      <c r="HN377" s="171"/>
      <c r="HO377" s="171"/>
      <c r="HP377" s="171"/>
      <c r="HQ377" s="171"/>
      <c r="HR377" s="171"/>
      <c r="HS377" s="171"/>
      <c r="HT377" s="171"/>
      <c r="HU377" s="171"/>
      <c r="HV377" s="171"/>
      <c r="HW377" s="171"/>
      <c r="HX377" s="171"/>
      <c r="HY377" s="171"/>
      <c r="HZ377" s="171"/>
      <c r="IA377" s="171"/>
      <c r="IB377" s="171"/>
      <c r="IC377" s="171"/>
      <c r="ID377" s="171"/>
      <c r="IE377" s="171"/>
      <c r="IF377" s="171"/>
      <c r="IG377" s="171"/>
      <c r="IH377" s="171"/>
      <c r="II377" s="171"/>
      <c r="IJ377" s="171"/>
      <c r="IK377" s="171"/>
      <c r="IL377" s="171"/>
      <c r="IM377" s="171"/>
      <c r="IN377" s="171"/>
      <c r="IO377" s="171"/>
      <c r="IP377" s="171"/>
      <c r="IQ377" s="171"/>
      <c r="IR377" s="171"/>
      <c r="IS377" s="171"/>
      <c r="IT377" s="171"/>
      <c r="IU377" s="171"/>
      <c r="IV377" s="171"/>
    </row>
    <row r="378" spans="1:256" s="172" customFormat="1" ht="26.25" customHeight="1" x14ac:dyDescent="0.2">
      <c r="A378" s="180" t="s">
        <v>234</v>
      </c>
      <c r="B378" s="180"/>
      <c r="C378" s="180"/>
      <c r="D378" s="180"/>
      <c r="E378" s="180"/>
      <c r="F378" s="180"/>
      <c r="G378" s="180"/>
      <c r="H378" s="180"/>
      <c r="I378" s="174" t="s">
        <v>230</v>
      </c>
      <c r="J378" s="175"/>
      <c r="K378" s="173" t="s">
        <v>231</v>
      </c>
      <c r="L378" s="173"/>
      <c r="M378" s="171"/>
      <c r="N378" s="171"/>
      <c r="O378" s="171"/>
      <c r="P378" s="171"/>
      <c r="Q378" s="171"/>
      <c r="R378" s="171"/>
      <c r="S378" s="171"/>
      <c r="T378" s="171"/>
      <c r="U378" s="171"/>
      <c r="V378" s="171"/>
      <c r="W378" s="171"/>
      <c r="X378" s="171"/>
      <c r="Y378" s="171"/>
      <c r="Z378" s="171"/>
      <c r="AA378" s="171"/>
      <c r="AB378" s="171"/>
      <c r="AC378" s="171"/>
      <c r="AD378" s="171"/>
      <c r="AE378" s="171"/>
      <c r="AF378" s="171"/>
      <c r="AG378" s="171"/>
      <c r="AH378" s="171"/>
      <c r="AI378" s="171"/>
      <c r="AJ378" s="171"/>
      <c r="AK378" s="171"/>
      <c r="AL378" s="171"/>
      <c r="AM378" s="171"/>
      <c r="AN378" s="171"/>
      <c r="AO378" s="171"/>
      <c r="AP378" s="171"/>
      <c r="AQ378" s="171"/>
      <c r="AR378" s="171"/>
      <c r="AS378" s="171"/>
      <c r="AT378" s="171"/>
      <c r="AU378" s="171"/>
      <c r="AV378" s="171"/>
      <c r="AW378" s="171"/>
      <c r="AX378" s="171"/>
      <c r="AY378" s="171"/>
      <c r="AZ378" s="171"/>
      <c r="BA378" s="171"/>
      <c r="BB378" s="171"/>
      <c r="BC378" s="171"/>
      <c r="BD378" s="171"/>
      <c r="BE378" s="171"/>
      <c r="BF378" s="171"/>
      <c r="BG378" s="171"/>
      <c r="BH378" s="171"/>
      <c r="BI378" s="171"/>
      <c r="BJ378" s="171"/>
      <c r="BK378" s="171"/>
      <c r="BL378" s="171"/>
      <c r="BM378" s="171"/>
      <c r="BN378" s="171"/>
      <c r="BO378" s="171"/>
      <c r="BP378" s="171"/>
      <c r="BQ378" s="171"/>
      <c r="BR378" s="171"/>
      <c r="BS378" s="171"/>
      <c r="BT378" s="171"/>
      <c r="BU378" s="171"/>
      <c r="BV378" s="171"/>
      <c r="BW378" s="171"/>
      <c r="BX378" s="171"/>
      <c r="BY378" s="171"/>
      <c r="BZ378" s="171"/>
      <c r="CA378" s="171"/>
      <c r="CB378" s="171"/>
      <c r="CC378" s="171"/>
      <c r="CD378" s="171"/>
      <c r="CE378" s="171"/>
      <c r="CF378" s="171"/>
      <c r="CG378" s="171"/>
      <c r="CH378" s="171"/>
      <c r="CI378" s="171"/>
      <c r="CJ378" s="171"/>
      <c r="CK378" s="171"/>
      <c r="CL378" s="171"/>
      <c r="CM378" s="171"/>
      <c r="CN378" s="171"/>
      <c r="CO378" s="171"/>
      <c r="CP378" s="171"/>
      <c r="CQ378" s="171"/>
      <c r="CR378" s="171"/>
      <c r="CS378" s="171"/>
      <c r="CT378" s="171"/>
      <c r="CU378" s="171"/>
      <c r="CV378" s="171"/>
      <c r="CW378" s="171"/>
      <c r="CX378" s="171"/>
      <c r="CY378" s="171"/>
      <c r="CZ378" s="171"/>
      <c r="DA378" s="171"/>
      <c r="DB378" s="171"/>
      <c r="DC378" s="171"/>
      <c r="DD378" s="171"/>
      <c r="DE378" s="171"/>
      <c r="DF378" s="171"/>
      <c r="DG378" s="171"/>
      <c r="DH378" s="171"/>
      <c r="DI378" s="171"/>
      <c r="DJ378" s="171"/>
      <c r="DK378" s="171"/>
      <c r="DL378" s="171"/>
      <c r="DM378" s="171"/>
      <c r="DN378" s="171"/>
      <c r="DO378" s="171"/>
      <c r="DP378" s="171"/>
      <c r="DQ378" s="171"/>
      <c r="DR378" s="171"/>
      <c r="DS378" s="171"/>
      <c r="DT378" s="171"/>
      <c r="DU378" s="171"/>
      <c r="DV378" s="171"/>
      <c r="DW378" s="171"/>
      <c r="DX378" s="171"/>
      <c r="DY378" s="171"/>
      <c r="DZ378" s="171"/>
      <c r="EA378" s="171"/>
      <c r="EB378" s="171"/>
      <c r="EC378" s="171"/>
      <c r="ED378" s="171"/>
      <c r="EE378" s="171"/>
      <c r="EF378" s="171"/>
      <c r="EG378" s="171"/>
      <c r="EH378" s="171"/>
      <c r="EI378" s="171"/>
      <c r="EJ378" s="171"/>
      <c r="EK378" s="171"/>
      <c r="EL378" s="171"/>
      <c r="EM378" s="171"/>
      <c r="EN378" s="171"/>
      <c r="EO378" s="171"/>
      <c r="EP378" s="171"/>
      <c r="EQ378" s="171"/>
      <c r="ER378" s="171"/>
      <c r="ES378" s="171"/>
      <c r="ET378" s="171"/>
      <c r="EU378" s="171"/>
      <c r="EV378" s="171"/>
      <c r="EW378" s="171"/>
      <c r="EX378" s="171"/>
      <c r="EY378" s="171"/>
      <c r="EZ378" s="171"/>
      <c r="FA378" s="171"/>
      <c r="FB378" s="171"/>
      <c r="FC378" s="171"/>
      <c r="FD378" s="171"/>
      <c r="FE378" s="171"/>
      <c r="FF378" s="171"/>
      <c r="FG378" s="171"/>
      <c r="FH378" s="171"/>
      <c r="FI378" s="171"/>
      <c r="FJ378" s="171"/>
      <c r="FK378" s="171"/>
      <c r="FL378" s="171"/>
      <c r="FM378" s="171"/>
      <c r="FN378" s="171"/>
      <c r="FO378" s="171"/>
      <c r="FP378" s="171"/>
      <c r="FQ378" s="171"/>
      <c r="FR378" s="171"/>
      <c r="FS378" s="171"/>
      <c r="FT378" s="171"/>
      <c r="FU378" s="171"/>
      <c r="FV378" s="171"/>
      <c r="FW378" s="171"/>
      <c r="FX378" s="171"/>
      <c r="FY378" s="171"/>
      <c r="FZ378" s="171"/>
      <c r="GA378" s="171"/>
      <c r="GB378" s="171"/>
      <c r="GC378" s="171"/>
      <c r="GD378" s="171"/>
      <c r="GE378" s="171"/>
      <c r="GF378" s="171"/>
      <c r="GG378" s="171"/>
      <c r="GH378" s="171"/>
      <c r="GI378" s="171"/>
      <c r="GJ378" s="171"/>
      <c r="GK378" s="171"/>
      <c r="GL378" s="171"/>
      <c r="GM378" s="171"/>
      <c r="GN378" s="171"/>
      <c r="GO378" s="171"/>
      <c r="GP378" s="171"/>
      <c r="GQ378" s="171"/>
      <c r="GR378" s="171"/>
      <c r="GS378" s="171"/>
      <c r="GT378" s="171"/>
      <c r="GU378" s="171"/>
      <c r="GV378" s="171"/>
      <c r="GW378" s="171"/>
      <c r="GX378" s="171"/>
      <c r="GY378" s="171"/>
      <c r="GZ378" s="171"/>
      <c r="HA378" s="171"/>
      <c r="HB378" s="171"/>
      <c r="HC378" s="171"/>
      <c r="HD378" s="171"/>
      <c r="HE378" s="171"/>
      <c r="HF378" s="171"/>
      <c r="HG378" s="171"/>
      <c r="HH378" s="171"/>
      <c r="HI378" s="171"/>
      <c r="HJ378" s="171"/>
      <c r="HK378" s="171"/>
      <c r="HL378" s="171"/>
      <c r="HM378" s="171"/>
      <c r="HN378" s="171"/>
      <c r="HO378" s="171"/>
      <c r="HP378" s="171"/>
      <c r="HQ378" s="171"/>
      <c r="HR378" s="171"/>
      <c r="HS378" s="171"/>
      <c r="HT378" s="171"/>
      <c r="HU378" s="171"/>
      <c r="HV378" s="171"/>
      <c r="HW378" s="171"/>
      <c r="HX378" s="171"/>
      <c r="HY378" s="171"/>
      <c r="HZ378" s="171"/>
      <c r="IA378" s="171"/>
      <c r="IB378" s="171"/>
      <c r="IC378" s="171"/>
      <c r="ID378" s="171"/>
      <c r="IE378" s="171"/>
      <c r="IF378" s="171"/>
      <c r="IG378" s="171"/>
      <c r="IH378" s="171"/>
      <c r="II378" s="171"/>
      <c r="IJ378" s="171"/>
      <c r="IK378" s="171"/>
      <c r="IL378" s="171"/>
      <c r="IM378" s="171"/>
      <c r="IN378" s="171"/>
      <c r="IO378" s="171"/>
      <c r="IP378" s="171"/>
      <c r="IQ378" s="171"/>
      <c r="IR378" s="171"/>
      <c r="IS378" s="171"/>
      <c r="IT378" s="171"/>
      <c r="IU378" s="171"/>
      <c r="IV378" s="171"/>
    </row>
  </sheetData>
  <mergeCells count="34">
    <mergeCell ref="A378:H378"/>
    <mergeCell ref="K378:L378"/>
    <mergeCell ref="A374:G374"/>
    <mergeCell ref="J374:L374"/>
    <mergeCell ref="A375:H375"/>
    <mergeCell ref="K375:L375"/>
    <mergeCell ref="A377:G377"/>
    <mergeCell ref="J377:L377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Greta Gaurilkiene</cp:lastModifiedBy>
  <cp:lastPrinted>2026-01-06T14:40:50Z</cp:lastPrinted>
  <dcterms:modified xsi:type="dcterms:W3CDTF">2026-01-06T14:41:21Z</dcterms:modified>
</cp:coreProperties>
</file>