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7000" yWindow="0" windowWidth="27120" windowHeight="13350"/>
  </bookViews>
  <sheets>
    <sheet name="Forma Nr.1" sheetId="1" r:id="rId1"/>
  </sheets>
  <calcPr calcId="145621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7" i="1" l="1"/>
  <c r="D25" i="1"/>
  <c r="G29" i="1"/>
  <c r="I29" i="1" s="1"/>
  <c r="F29" i="1"/>
  <c r="G26" i="1"/>
  <c r="I26" i="1" s="1"/>
  <c r="F26" i="1"/>
  <c r="H25" i="1"/>
  <c r="C25" i="1"/>
  <c r="B25" i="1"/>
  <c r="G27" i="1" l="1"/>
  <c r="I27" i="1" s="1"/>
  <c r="G28" i="1"/>
  <c r="I28" i="1" s="1"/>
  <c r="I25" i="1" s="1"/>
  <c r="E25" i="1"/>
  <c r="F28" i="1"/>
  <c r="F25" i="1" s="1"/>
  <c r="G25" i="1" l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<sst xmlns="http://schemas.openxmlformats.org/spreadsheetml/2006/main" count="40" uniqueCount="38">
  <si>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</si>
  <si>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</si>
  <si>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</si>
  <si>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</si>
  <si>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</si>
  <si>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</si>
  <si>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</si>
  <si>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</si>
  <si>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</si>
  <si>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</si>
  <si>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</si>
  <si>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</si>
  <si>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</si>
  <si>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</si>
  <si>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</si>
  <si>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</si>
  <si>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</si>
  <si>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</si>
  <si>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</si>
  <si>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</si>
  <si>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</si>
  <si>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</si>
  <si>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</si>
  <si>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</si>
  <si>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</si>
  <si>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Biudžetinių įstaigų  pajamos, kaip jos apibrėžtos Lietuvos Respublikos biudžeto sandaros įstatymo 2 straipsnio 7 dalyje, iš viso, iš jų :</t>
  </si>
  <si>
    <t>Finansavimo šaltinis 5SB(SP1)</t>
  </si>
  <si>
    <t>Finansavimo šaltinis 5SB(SP1)LL</t>
  </si>
  <si>
    <t>Finansavimo šaltinis 5SB(SP3)</t>
  </si>
  <si>
    <t>Finansavimo šaltinis 5SB(SP3)LL</t>
  </si>
  <si>
    <t>Direktorė</t>
  </si>
  <si>
    <t>Loreta Kubiliūnienė</t>
  </si>
  <si>
    <t>Vyr. Buhalterė</t>
  </si>
  <si>
    <t>Neringa Navikienė</t>
  </si>
  <si>
    <t>Panevėžio r. Ramygalos kultūros centras, 188213593, Vadoklių g. 14, Ramygala</t>
  </si>
  <si>
    <t>(Informacijos apie biudžetinių įstaigų pajamas pagal 2025 m. gruodžio 31 d. duomenis forma Nr. 1)</t>
  </si>
  <si>
    <t>INFORMACIJA APIE BIUDŽETINIŲ ĮSTAIGŲ PAJAMAS PAGAL 2025 M. GRUODŽIO 31 D. DUOMENIS</t>
  </si>
  <si>
    <t>FA-2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</si>
</sst>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13" fillId="0" borderId="3" xfId="0" applyFont="1" applyBorder="1"/>
    <xf numFmtId="0" fontId="7" fillId="0" borderId="3" xfId="0" applyFont="1" applyBorder="1"/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2" fontId="9" fillId="0" borderId="1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23" fillId="0" borderId="1" xfId="0" applyFont="1" applyBorder="1" applyAlignment="1">
      <alignment wrapText="1"/>
    </xf>
    <xf numFmtId="2" fontId="23" fillId="0" borderId="1" xfId="0" applyNumberFormat="1" applyFont="1" applyBorder="1"/>
    <xf numFmtId="14" fontId="24" fillId="0" borderId="0" xfId="0" applyNumberFormat="1" applyFont="1"/>
    <xf numFmtId="0" fontId="24" fillId="0" borderId="0" xfId="0" applyFont="1"/>
    <xf numFmtId="2" fontId="23" fillId="0" borderId="2" xfId="0" applyNumberFormat="1" applyFont="1" applyBorder="1"/>
    <xf numFmtId="14" fontId="5" fillId="0" borderId="3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zoomScaleNormal="100" workbookViewId="0">
      <selection activeCell="I28" sqref="I28:I29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9" t="s">
        <v>23</v>
      </c>
      <c r="I1" s="49"/>
      <c r="J1" s="18"/>
      <c r="K1" s="18"/>
      <c r="L1" s="19"/>
      <c r="M1" s="18"/>
      <c r="N1" s="18"/>
      <c r="O1" s="18"/>
      <c r="P1" s="18"/>
      <c r="Q1" s="18"/>
      <c r="R1" s="18"/>
      <c r="S1" s="18"/>
    </row>
    <row r="2" spans="1:19" ht="15.75">
      <c r="H2" s="23" t="s">
        <v>22</v>
      </c>
      <c r="I2" s="16"/>
      <c r="J2" s="21"/>
      <c r="L2" s="4"/>
    </row>
    <row r="3" spans="1:19" ht="15.75">
      <c r="I3" s="20"/>
      <c r="J3" s="17"/>
      <c r="L3" s="4"/>
    </row>
    <row r="4" spans="1:19" ht="13.5" customHeight="1">
      <c r="J4" s="17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2"/>
    </row>
    <row r="7" spans="1:19" ht="13.5" customHeight="1">
      <c r="A7" s="48" t="s">
        <v>35</v>
      </c>
      <c r="B7" s="48"/>
      <c r="C7" s="48"/>
      <c r="D7" s="48"/>
      <c r="E7" s="48"/>
      <c r="F7" s="48"/>
      <c r="G7" s="48"/>
      <c r="H7" s="48"/>
      <c r="I7" s="48"/>
      <c r="L7" s="4"/>
    </row>
    <row r="8" spans="1:19" ht="13.5" customHeight="1">
      <c r="H8" s="6"/>
      <c r="I8" s="4"/>
      <c r="L8" s="4"/>
    </row>
    <row r="9" spans="1:19">
      <c r="A9" s="52" t="s">
        <v>34</v>
      </c>
      <c r="B9" s="52"/>
      <c r="C9" s="52"/>
      <c r="D9" s="52"/>
      <c r="E9" s="52"/>
      <c r="F9" s="52"/>
      <c r="G9" s="52"/>
      <c r="H9" s="52"/>
      <c r="I9" s="52"/>
    </row>
    <row r="10" spans="1:19" ht="15" customHeight="1">
      <c r="A10" s="51" t="s">
        <v>0</v>
      </c>
      <c r="B10" s="51"/>
      <c r="C10" s="51"/>
      <c r="D10" s="51"/>
      <c r="E10" s="51"/>
      <c r="F10" s="51"/>
      <c r="G10" s="51"/>
      <c r="H10" s="51"/>
      <c r="I10" s="51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53" t="s">
        <v>36</v>
      </c>
      <c r="B12" s="53"/>
      <c r="C12" s="53"/>
      <c r="D12" s="53"/>
      <c r="E12" s="53"/>
      <c r="F12" s="53"/>
      <c r="G12" s="53"/>
      <c r="H12" s="53"/>
      <c r="I12" s="53"/>
    </row>
    <row r="13" spans="1:19">
      <c r="C13" s="30"/>
      <c r="D13" s="30"/>
      <c r="E13" s="30"/>
    </row>
    <row r="14" spans="1:19">
      <c r="C14" s="47">
        <v>46028</v>
      </c>
      <c r="D14" s="1" t="s">
        <v>1</v>
      </c>
      <c r="E14" s="31" t="s">
        <v>37</v>
      </c>
    </row>
    <row r="15" spans="1:19">
      <c r="C15" s="33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8"/>
    </row>
    <row r="19" spans="1:17">
      <c r="D19" s="4"/>
      <c r="E19" s="4"/>
      <c r="F19" s="4"/>
      <c r="G19" s="4"/>
      <c r="H19" s="4" t="s">
        <v>4</v>
      </c>
      <c r="I19" s="38"/>
    </row>
    <row r="20" spans="1:17">
      <c r="D20" s="4"/>
      <c r="E20" s="4"/>
      <c r="F20" s="4"/>
      <c r="G20" s="4"/>
      <c r="H20" s="4" t="s">
        <v>5</v>
      </c>
      <c r="I20" s="38"/>
    </row>
    <row r="21" spans="1:17">
      <c r="A21" s="12"/>
      <c r="B21" s="12"/>
      <c r="C21" s="28"/>
      <c r="D21" s="12"/>
      <c r="E21" s="12"/>
      <c r="F21" s="12"/>
      <c r="G21" s="12"/>
      <c r="H21" s="12"/>
      <c r="I21" s="12"/>
    </row>
    <row r="22" spans="1:17">
      <c r="B22" s="13"/>
      <c r="I22" s="32" t="s">
        <v>12</v>
      </c>
    </row>
    <row r="23" spans="1:17" ht="125.25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s="41" customFormat="1" ht="47.25">
      <c r="A25" s="29" t="s">
        <v>25</v>
      </c>
      <c r="B25" s="39">
        <f>B26+B27+B28+B29</f>
        <v>7064.3600000000006</v>
      </c>
      <c r="C25" s="39">
        <f t="shared" ref="C25:I25" si="0">C26+C27+C28+C29</f>
        <v>10100</v>
      </c>
      <c r="D25" s="39">
        <f>D26+D27+D28+D29</f>
        <v>3616</v>
      </c>
      <c r="E25" s="39">
        <f t="shared" si="0"/>
        <v>4387</v>
      </c>
      <c r="F25" s="39">
        <f t="shared" si="0"/>
        <v>4387</v>
      </c>
      <c r="G25" s="39">
        <f t="shared" si="0"/>
        <v>6293.36</v>
      </c>
      <c r="H25" s="39">
        <f t="shared" si="0"/>
        <v>0</v>
      </c>
      <c r="I25" s="39">
        <f t="shared" si="0"/>
        <v>6293.36</v>
      </c>
      <c r="J25" s="40"/>
    </row>
    <row r="26" spans="1:17" s="45" customFormat="1">
      <c r="A26" s="42" t="s">
        <v>26</v>
      </c>
      <c r="B26" s="43">
        <v>0</v>
      </c>
      <c r="C26" s="43">
        <v>2300</v>
      </c>
      <c r="D26" s="43">
        <v>2690</v>
      </c>
      <c r="E26" s="43">
        <v>0</v>
      </c>
      <c r="F26" s="43">
        <f>E26</f>
        <v>0</v>
      </c>
      <c r="G26" s="43">
        <f>B26+D26-E26</f>
        <v>2690</v>
      </c>
      <c r="H26" s="43">
        <v>0</v>
      </c>
      <c r="I26" s="43">
        <f>G26+H26</f>
        <v>2690</v>
      </c>
      <c r="J26" s="44"/>
    </row>
    <row r="27" spans="1:17" s="45" customFormat="1">
      <c r="A27" s="42" t="s">
        <v>27</v>
      </c>
      <c r="B27" s="43">
        <v>6636.55</v>
      </c>
      <c r="C27" s="43">
        <v>6600</v>
      </c>
      <c r="D27" s="43">
        <v>0</v>
      </c>
      <c r="E27" s="43">
        <v>4104.6000000000004</v>
      </c>
      <c r="F27" s="43">
        <f t="shared" ref="F27:F29" si="1">E27</f>
        <v>4104.6000000000004</v>
      </c>
      <c r="G27" s="43">
        <f t="shared" ref="G27:G29" si="2">B27+D27-E27</f>
        <v>2531.9499999999998</v>
      </c>
      <c r="H27" s="43">
        <v>0</v>
      </c>
      <c r="I27" s="43">
        <f t="shared" ref="I27:I29" si="3">G27+H27</f>
        <v>2531.9499999999998</v>
      </c>
    </row>
    <row r="28" spans="1:17" s="45" customFormat="1">
      <c r="A28" s="42" t="s">
        <v>28</v>
      </c>
      <c r="B28" s="43">
        <v>0</v>
      </c>
      <c r="C28" s="43">
        <v>800</v>
      </c>
      <c r="D28" s="43">
        <v>926</v>
      </c>
      <c r="E28" s="43">
        <f>0</f>
        <v>0</v>
      </c>
      <c r="F28" s="43">
        <f t="shared" si="1"/>
        <v>0</v>
      </c>
      <c r="G28" s="43">
        <f t="shared" si="2"/>
        <v>926</v>
      </c>
      <c r="H28" s="46">
        <v>0</v>
      </c>
      <c r="I28" s="43">
        <f t="shared" si="3"/>
        <v>926</v>
      </c>
    </row>
    <row r="29" spans="1:17" s="45" customFormat="1">
      <c r="A29" s="42" t="s">
        <v>29</v>
      </c>
      <c r="B29" s="43">
        <v>427.81</v>
      </c>
      <c r="C29" s="43">
        <v>400</v>
      </c>
      <c r="D29" s="43">
        <v>0</v>
      </c>
      <c r="E29" s="43">
        <v>282.39999999999998</v>
      </c>
      <c r="F29" s="43">
        <f t="shared" si="1"/>
        <v>282.39999999999998</v>
      </c>
      <c r="G29" s="43">
        <f t="shared" si="2"/>
        <v>145.41000000000003</v>
      </c>
      <c r="H29" s="46">
        <v>0</v>
      </c>
      <c r="I29" s="43">
        <f t="shared" si="3"/>
        <v>145.41000000000003</v>
      </c>
    </row>
    <row r="30" spans="1:17" ht="28.5" customHeight="1">
      <c r="A30" s="50" t="s">
        <v>24</v>
      </c>
      <c r="B30" s="50"/>
      <c r="C30" s="50"/>
      <c r="D30" s="50"/>
      <c r="E30" s="50"/>
      <c r="F30" s="50"/>
      <c r="G30" s="50"/>
      <c r="H30" s="50"/>
      <c r="I30" s="50"/>
      <c r="J30" s="15"/>
      <c r="K30" s="15"/>
      <c r="L30" s="15"/>
      <c r="M30" s="15"/>
      <c r="N30" s="15"/>
      <c r="O30" s="15"/>
      <c r="P30" s="15"/>
      <c r="Q30" s="15"/>
    </row>
    <row r="31" spans="1:17">
      <c r="A31" s="2"/>
      <c r="B31" s="3"/>
      <c r="C31" s="3"/>
      <c r="D31" s="3"/>
      <c r="E31" s="3"/>
      <c r="F31" s="3"/>
      <c r="G31" s="3"/>
      <c r="H31" s="3"/>
      <c r="I31" s="3"/>
    </row>
    <row r="32" spans="1:17">
      <c r="A32" s="2"/>
      <c r="B32" s="3"/>
      <c r="C32" s="3"/>
      <c r="D32" s="3"/>
      <c r="E32" s="3"/>
      <c r="F32" s="3"/>
      <c r="G32" s="3"/>
      <c r="H32" s="3"/>
      <c r="I32" s="3"/>
    </row>
    <row r="33" spans="1:9" ht="14.25" customHeight="1">
      <c r="A33" s="34" t="s">
        <v>30</v>
      </c>
      <c r="D33" s="36"/>
      <c r="F33" s="7"/>
      <c r="H33" s="36" t="s">
        <v>31</v>
      </c>
    </row>
    <row r="34" spans="1:9">
      <c r="A34" s="25" t="s">
        <v>9</v>
      </c>
      <c r="B34" s="4"/>
      <c r="C34" s="4"/>
      <c r="D34" s="25" t="s">
        <v>10</v>
      </c>
      <c r="E34" s="26"/>
      <c r="F34" s="27"/>
      <c r="G34" s="26"/>
      <c r="H34" s="25" t="s">
        <v>11</v>
      </c>
      <c r="I34" s="4"/>
    </row>
    <row r="35" spans="1:9">
      <c r="A35" s="4"/>
      <c r="B35" s="4"/>
      <c r="C35" s="4"/>
      <c r="D35" s="12"/>
      <c r="E35" s="4"/>
      <c r="F35" s="4"/>
      <c r="G35" s="4"/>
      <c r="H35" s="4"/>
      <c r="I35" s="4"/>
    </row>
    <row r="36" spans="1:9">
      <c r="A36" s="35" t="s">
        <v>32</v>
      </c>
      <c r="B36" s="4"/>
      <c r="C36" s="4"/>
      <c r="D36" s="37"/>
      <c r="E36" s="4"/>
      <c r="F36" s="4"/>
      <c r="G36" s="4"/>
      <c r="H36" s="35" t="s">
        <v>33</v>
      </c>
      <c r="I36" s="4"/>
    </row>
    <row r="37" spans="1:9" ht="35.25" customHeight="1">
      <c r="A37" s="24" t="s">
        <v>18</v>
      </c>
      <c r="B37" s="4"/>
      <c r="C37" s="4"/>
      <c r="D37" s="25" t="s">
        <v>10</v>
      </c>
      <c r="E37" s="4"/>
      <c r="F37" s="4"/>
      <c r="G37" s="4"/>
      <c r="H37" s="25" t="s">
        <v>11</v>
      </c>
      <c r="I37" s="4"/>
    </row>
    <row r="39" spans="1:9" ht="15.75">
      <c r="D39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A7:I7"/>
    <mergeCell ref="H1:I1"/>
    <mergeCell ref="A30:I30"/>
    <mergeCell ref="A10:I10"/>
    <mergeCell ref="A9:I9"/>
    <mergeCell ref="A12:I12"/>
  </mergeCells>
  <pageMargins left="0.7" right="0.7" top="0.75" bottom="0.75" header="0.3" footer="0.3"/>
  <pageSetup paperSize="9" scale="66" orientation="landscape" horizontalDpi="4294967294" verticalDpi="4294967294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„Windows“ vartotojas</cp:lastModifiedBy>
  <cp:lastPrinted>2026-01-06T09:12:49Z</cp:lastPrinted>
  <dcterms:created xsi:type="dcterms:W3CDTF">2018-11-13T06:22:20Z</dcterms:created>
  <dcterms:modified xsi:type="dcterms:W3CDTF">2026-01-06T09:12:51Z</dcterms:modified>
</cp:coreProperties>
</file>