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<sst xmlns="http://schemas.openxmlformats.org/spreadsheetml/2006/main" count="217" uniqueCount="102">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</sst>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9" Type="http://schemas.openxmlformats.org/officeDocument/2006/relationships/revisionLog" Target="revisionLog7.xml"/><Relationship Id="rId220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A0A6F5-5EC3-4577-9E14-AD614508FC94}" diskRevisions="1" revisionId="1254" preserveHistory="15">
  <header guid="{DFD282EB-8222-4565-8FCD-9BAF70FF80AC}" dateTime="2025-12-01T11:11:15" maxSheetId="3" userName="user" r:id="rId219" minRId="1250" maxRId="1253">
    <sheetIdMap count="2">
      <sheetId val="1"/>
      <sheetId val="2"/>
    </sheetIdMap>
  </header>
  <header guid="{64A0A6F5-5EC3-4577-9E14-AD614508FC94}" dateTime="2025-12-01T11:17:12" maxSheetId="3" userName="user" r:id="rId220" minRId="1254">
    <sheetIdMap count="2">
      <sheetId val="1"/>
      <sheetId val="2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" sId="1" numFmtId="4">
    <oc r="D22">
      <v>2782.1</v>
    </oc>
    <nc r="D22">
      <v>2785.6</v>
    </nc>
  </rcc>
  <rcc rId="1251" sId="1" numFmtId="4">
    <oc r="D23">
      <v>65.3</v>
    </oc>
    <nc r="D23">
      <v>52.2</v>
    </nc>
  </rcc>
  <rcc rId="1252" sId="1" numFmtId="4">
    <oc r="D93">
      <v>15</v>
    </oc>
    <nc r="D93">
      <v>11.3</v>
    </nc>
  </rcc>
  <rcc rId="1253" sId="1" numFmtId="4">
    <oc r="D94">
      <v>84.6</v>
    </oc>
    <nc r="D94">
      <v>64</v>
    </nc>
  </rcc>
  <rcv guid="{917BE945-19D7-4B99-999B-F8FF73E2ADD5}" action="delete"/>
  <rcv guid="{917BE945-19D7-4B99-999B-F8FF73E2ADD5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4" sId="1" numFmtId="4">
    <oc r="D144">
      <v>-285.39999999999998</v>
    </oc>
    <nc r="D144">
      <v>-319.3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0"/>
  <sheetViews>
    <sheetView tabSelected="1" topLeftCell="A139" zoomScale="110" zoomScaleNormal="100" workbookViewId="0">
      <selection activeCell="D145" sqref="D14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93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1565.5000000000002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1463.4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55.4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52.7</v>
      </c>
      <c r="E16" s="76">
        <v>55.2</v>
      </c>
      <c r="F16" s="76">
        <v>57.3</v>
      </c>
      <c r="G16" s="56"/>
    </row>
    <row r="17" spans="2:7" ht="19.5" customHeight="1" x14ac:dyDescent="0.2">
      <c r="B17" s="78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79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3036.9999999999995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10</v>
      </c>
      <c r="D22" s="22">
        <v>2785.6</v>
      </c>
      <c r="E22" s="22">
        <v>2916.2</v>
      </c>
      <c r="F22" s="22">
        <v>3027</v>
      </c>
      <c r="G22" s="59"/>
    </row>
    <row r="23" spans="2:7" ht="18.75" customHeight="1" x14ac:dyDescent="0.2">
      <c r="B23" s="81"/>
      <c r="C23" s="40" t="s">
        <v>17</v>
      </c>
      <c r="D23" s="22">
        <v>52.2</v>
      </c>
      <c r="E23" s="22">
        <v>49.9</v>
      </c>
      <c r="F23" s="22">
        <v>49.9</v>
      </c>
      <c r="G23" s="59"/>
    </row>
    <row r="24" spans="2:7" ht="16.149999999999999" customHeight="1" x14ac:dyDescent="0.2">
      <c r="B24" s="82"/>
      <c r="C24" s="40" t="s">
        <v>9</v>
      </c>
      <c r="D24" s="22">
        <v>199.2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124.6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10</v>
      </c>
      <c r="D28" s="22">
        <v>124.6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2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345.3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10</v>
      </c>
      <c r="D33" s="22">
        <v>343.3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2"/>
      <c r="C34" s="40" t="s">
        <v>9</v>
      </c>
      <c r="D34" s="22">
        <v>2</v>
      </c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117.60000000000001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10</v>
      </c>
      <c r="D39" s="22">
        <v>117.4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2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2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2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253.9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10</v>
      </c>
      <c r="D54" s="22">
        <v>253.9</v>
      </c>
      <c r="E54" s="22">
        <v>263</v>
      </c>
      <c r="F54" s="22">
        <v>273</v>
      </c>
      <c r="G54" s="59"/>
    </row>
    <row r="55" spans="2:7" ht="16.149999999999999" customHeight="1" x14ac:dyDescent="0.2">
      <c r="B55" s="82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196.7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10</v>
      </c>
      <c r="D60" s="22">
        <v>175.5</v>
      </c>
      <c r="E60" s="22">
        <v>31.6</v>
      </c>
      <c r="F60" s="21"/>
      <c r="G60" s="58"/>
    </row>
    <row r="61" spans="2:7" ht="16.149999999999999" customHeight="1" x14ac:dyDescent="0.2">
      <c r="B61" s="81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1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1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1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2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3.2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3.2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101.5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13</v>
      </c>
      <c r="D82" s="22">
        <v>56.5</v>
      </c>
      <c r="E82" s="21"/>
      <c r="F82" s="21"/>
      <c r="G82" s="59"/>
    </row>
    <row r="83" spans="2:7" ht="14.25" customHeight="1" x14ac:dyDescent="0.2">
      <c r="B83" s="82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125.1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91.6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33.5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105.3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11.3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64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197.5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120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54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>
        <v>20</v>
      </c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6746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556.59999999999991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-319.3</v>
      </c>
      <c r="E144" s="5">
        <f>+E142-D142</f>
        <v>671.10000000000127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83" t="s">
        <v>11</v>
      </c>
      <c r="C146" s="83"/>
      <c r="D146" s="83"/>
      <c r="E146" s="83"/>
      <c r="F146" s="83"/>
      <c r="G146" s="83"/>
    </row>
    <row r="147" spans="2:7" ht="18" customHeight="1" x14ac:dyDescent="0.2">
      <c r="B147" s="83" t="s">
        <v>12</v>
      </c>
      <c r="C147" s="83"/>
      <c r="D147" s="83"/>
      <c r="E147" s="83"/>
      <c r="F147" s="83"/>
      <c r="G147" s="83"/>
    </row>
    <row r="148" spans="2:7" x14ac:dyDescent="0.2">
      <c r="B148" s="77" t="s">
        <v>16</v>
      </c>
      <c r="C148" s="77"/>
      <c r="D148" s="77"/>
      <c r="E148" s="77"/>
      <c r="F148" s="77"/>
      <c r="G148" s="77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6745.9999999999991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5906.5999999999995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54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561.9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155.50000000000003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68</v>
      </c>
      <c r="D158" s="73">
        <f t="shared" ref="D158:E158" si="27">SUM(E62+E68+E75+E94+E127)</f>
        <v>800</v>
      </c>
      <c r="E158" s="73">
        <f t="shared" si="27"/>
        <v>1300</v>
      </c>
    </row>
    <row r="160" spans="2:7" x14ac:dyDescent="0.2">
      <c r="E160" s="33"/>
    </row>
  </sheetData>
  <customSheetViews>
    <customSheetView guid="{917BE945-19D7-4B99-999B-F8FF73E2ADD5}" scale="110" fitToPage="1" topLeftCell="A73">
      <selection activeCell="D95" sqref="D9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7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2:G2"/>
    <mergeCell ref="B147:G147"/>
    <mergeCell ref="B27:B29"/>
    <mergeCell ref="B32:B34"/>
    <mergeCell ref="B59:B62"/>
    <mergeCell ref="B65:B69"/>
    <mergeCell ref="B80:B83"/>
    <mergeCell ref="B148:G148"/>
    <mergeCell ref="B17:B18"/>
    <mergeCell ref="B21:B24"/>
    <mergeCell ref="B146:G146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2025-12-01T12:17:23Z</dcterms:modified>
</cp:coreProperties>
</file>