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CD33004E-DED4-4B3F-8CF3-6C41EAD90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 programa 3 lentelė" sheetId="1" r:id="rId1"/>
    <sheet name="Lėšų atmintinė" sheetId="2" r:id="rId2"/>
  </sheets>
  <calcPr calcId="191029"/>
  <customWorkbookViews>
    <customWorkbookView name="Ruta Vaitkuniene - Individuali peržiūra" guid="{E8662DA4-CACF-4A68-998B-CE4E566A1523}" mergeInterval="0" personalView="1" maximized="1" xWindow="-8" yWindow="-8" windowWidth="1936" windowHeight="1048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  <customWorkbookView name="user - Individuali peržiūra" guid="{917BE945-19D7-4B99-999B-F8FF73E2ADD5}" mergeInterval="0" personalView="1" xWindow="1114" yWindow="47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142" i="1" s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F142" i="1" s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<sst xmlns="http://schemas.openxmlformats.org/spreadsheetml/2006/main" count="217" uniqueCount="102">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</sst>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9" Type="http://schemas.openxmlformats.org/officeDocument/2006/relationships/revisionLog" Target="revisionLog1.xml"/><Relationship Id="rId218" Type="http://schemas.openxmlformats.org/officeDocument/2006/relationships/revisionLog" Target="revisionLog6.xml"/><Relationship Id="rId217" Type="http://schemas.openxmlformats.org/officeDocument/2006/relationships/revisionLog" Target="revisionLog5.xml"/><Relationship Id="rId216" Type="http://schemas.openxmlformats.org/officeDocument/2006/relationships/revisionLog" Target="revisionLog4.xml"/><Relationship Id="rId215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D8BF064-E06E-412F-B431-4C20BA8731BA}" diskRevisions="1" revisionId="1249" version="2" preserveHistory="15">
  <header guid="{91B683A5-7D12-4485-A08B-774D6B48FC12}" dateTime="2025-11-11T09:06:31" maxSheetId="3" userName="user" r:id="rId215" minRId="1239" maxRId="1242">
    <sheetIdMap count="2">
      <sheetId val="1"/>
      <sheetId val="2"/>
    </sheetIdMap>
  </header>
  <header guid="{BB9FCDFD-A6B8-4144-9DCC-67398CE0DC63}" dateTime="2025-11-11T10:53:32" maxSheetId="3" userName="user" r:id="rId216" minRId="1243" maxRId="1246">
    <sheetIdMap count="2">
      <sheetId val="1"/>
      <sheetId val="2"/>
    </sheetIdMap>
  </header>
  <header guid="{2B71DDAC-8DFB-46EA-A7A5-3B311918CE52}" dateTime="2025-11-11T10:54:13" maxSheetId="3" userName="user" r:id="rId217" minRId="1247">
    <sheetIdMap count="2">
      <sheetId val="1"/>
      <sheetId val="2"/>
    </sheetIdMap>
  </header>
  <header guid="{A610D41B-2CAD-4A46-B295-1921D407724A}" dateTime="2025-11-14T11:10:46" maxSheetId="3" userName="user" r:id="rId218" minRId="1248" maxRId="1249">
    <sheetIdMap count="2">
      <sheetId val="1"/>
      <sheetId val="2"/>
    </sheetIdMap>
  </header>
  <header guid="{BD8BF064-E06E-412F-B431-4C20BA8731BA}" dateTime="2025-11-14T14:59:15" maxSheetId="3" userName="Ruta Vaitkuniene" r:id="rId2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8662DA4-CACF-4A68-998B-CE4E566A152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9" sId="1" numFmtId="4">
    <oc r="D22">
      <v>2772.1</v>
    </oc>
    <nc r="D22">
      <v>2782.1</v>
    </nc>
  </rcc>
  <rcc rId="1240" sId="1" numFmtId="4">
    <oc r="D33">
      <v>353.3</v>
    </oc>
    <nc r="D33">
      <v>343.3</v>
    </nc>
  </rcc>
  <rcc rId="1241" sId="1" numFmtId="4">
    <oc r="D39">
      <v>121.3</v>
    </oc>
    <nc r="D39">
      <v>117.4</v>
    </nc>
  </rcc>
  <rcc rId="1242" sId="1" numFmtId="4">
    <oc r="D54">
      <v>250</v>
    </oc>
    <nc r="D54">
      <v>253.9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3" sId="1" numFmtId="4">
    <oc r="D23">
      <v>55.9</v>
    </oc>
    <nc r="D23">
      <v>65.3</v>
    </nc>
  </rcc>
  <rcc rId="1244" sId="1" numFmtId="4">
    <oc r="D24">
      <v>193.6</v>
    </oc>
    <nc r="D24">
      <v>199.2</v>
    </nc>
  </rcc>
  <rcc rId="1245" sId="1" numFmtId="4">
    <oc r="D87">
      <v>91.1</v>
    </oc>
    <nc r="D87">
      <v>91.6</v>
    </nc>
  </rcc>
  <rcc rId="1246" sId="1" numFmtId="4">
    <oc r="D88">
      <v>35</v>
    </oc>
    <nc r="D88">
      <v>33.5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7" sId="1" numFmtId="4">
    <oc r="D144">
      <v>-319.39999999999998</v>
    </oc>
    <nc r="D144">
      <v>-305.39999999999998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8" sId="1" numFmtId="4">
    <oc r="D144">
      <v>-305.39999999999998</v>
    </oc>
    <nc r="D144">
      <v>-285.39999999999998</v>
    </nc>
  </rcc>
  <rcc rId="1249" sId="1" numFmtId="4">
    <nc r="D121">
      <v>20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60"/>
  <sheetViews>
    <sheetView tabSelected="1" topLeftCell="A139" zoomScale="110" zoomScaleNormal="100" workbookViewId="0">
      <selection activeCell="C156" sqref="C15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93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1565.5000000000002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1463.4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55.4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52.7</v>
      </c>
      <c r="E16" s="76">
        <v>55.2</v>
      </c>
      <c r="F16" s="76">
        <v>57.3</v>
      </c>
      <c r="G16" s="56"/>
    </row>
    <row r="17" spans="2:7" ht="19.5" customHeight="1" x14ac:dyDescent="0.2">
      <c r="B17" s="78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79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3046.6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10</v>
      </c>
      <c r="D22" s="22">
        <v>2782.1</v>
      </c>
      <c r="E22" s="22">
        <v>2916.2</v>
      </c>
      <c r="F22" s="22">
        <v>3027</v>
      </c>
      <c r="G22" s="59"/>
    </row>
    <row r="23" spans="2:7" ht="18.75" customHeight="1" x14ac:dyDescent="0.2">
      <c r="B23" s="81"/>
      <c r="C23" s="40" t="s">
        <v>17</v>
      </c>
      <c r="D23" s="22">
        <v>65.3</v>
      </c>
      <c r="E23" s="22">
        <v>49.9</v>
      </c>
      <c r="F23" s="22">
        <v>49.9</v>
      </c>
      <c r="G23" s="59"/>
    </row>
    <row r="24" spans="2:7" ht="16.149999999999999" customHeight="1" x14ac:dyDescent="0.2">
      <c r="B24" s="82"/>
      <c r="C24" s="40" t="s">
        <v>9</v>
      </c>
      <c r="D24" s="22">
        <v>199.2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124.6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10</v>
      </c>
      <c r="D28" s="22">
        <v>124.6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2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345.3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10</v>
      </c>
      <c r="D33" s="22">
        <v>343.3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2"/>
      <c r="C34" s="40" t="s">
        <v>9</v>
      </c>
      <c r="D34" s="22">
        <v>2</v>
      </c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117.60000000000001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10</v>
      </c>
      <c r="D39" s="22">
        <v>117.4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2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2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2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253.9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10</v>
      </c>
      <c r="D54" s="22">
        <v>253.9</v>
      </c>
      <c r="E54" s="22">
        <v>263</v>
      </c>
      <c r="F54" s="22">
        <v>273</v>
      </c>
      <c r="G54" s="59"/>
    </row>
    <row r="55" spans="2:7" ht="16.149999999999999" customHeight="1" x14ac:dyDescent="0.2">
      <c r="B55" s="82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196.7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10</v>
      </c>
      <c r="D60" s="22">
        <v>175.5</v>
      </c>
      <c r="E60" s="22">
        <v>31.6</v>
      </c>
      <c r="F60" s="21"/>
      <c r="G60" s="58"/>
    </row>
    <row r="61" spans="2:7" ht="16.149999999999999" customHeight="1" x14ac:dyDescent="0.2">
      <c r="B61" s="81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1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1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1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2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3.2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3.2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101.5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13</v>
      </c>
      <c r="D82" s="22">
        <v>56.5</v>
      </c>
      <c r="E82" s="21"/>
      <c r="F82" s="21"/>
      <c r="G82" s="59"/>
    </row>
    <row r="83" spans="2:7" ht="14.25" customHeight="1" x14ac:dyDescent="0.2">
      <c r="B83" s="82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125.1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>
        <v>91.6</v>
      </c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33.5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197.5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120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123.9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123.9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54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>
        <v>20</v>
      </c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6779.9000000000005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580.9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-285.39999999999998</v>
      </c>
      <c r="E144" s="5">
        <f>+E142-D142</f>
        <v>637.20000000000073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83" t="s">
        <v>11</v>
      </c>
      <c r="C146" s="83"/>
      <c r="D146" s="83"/>
      <c r="E146" s="83"/>
      <c r="F146" s="83"/>
      <c r="G146" s="83"/>
    </row>
    <row r="147" spans="2:7" ht="18" customHeight="1" x14ac:dyDescent="0.2">
      <c r="B147" s="83" t="s">
        <v>12</v>
      </c>
      <c r="C147" s="83"/>
      <c r="D147" s="83"/>
      <c r="E147" s="83"/>
      <c r="F147" s="83"/>
      <c r="G147" s="83"/>
    </row>
    <row r="148" spans="2:7" x14ac:dyDescent="0.2">
      <c r="B148" s="77" t="s">
        <v>16</v>
      </c>
      <c r="C148" s="77"/>
      <c r="D148" s="77"/>
      <c r="E148" s="77"/>
      <c r="F148" s="77"/>
      <c r="G148" s="77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6779.9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5903.0999999999995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67.099999999999994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561.9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159.20000000000002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88.6</v>
      </c>
      <c r="D158" s="73">
        <f t="shared" ref="D158:E158" si="27">SUM(E62+E68+E75+E94+E127)</f>
        <v>800</v>
      </c>
      <c r="E158" s="73">
        <f t="shared" si="27"/>
        <v>1300</v>
      </c>
    </row>
    <row r="160" spans="2:7" x14ac:dyDescent="0.2">
      <c r="E160" s="33"/>
    </row>
  </sheetData>
  <customSheetViews>
    <customSheetView guid="{E8662DA4-CACF-4A68-998B-CE4E566A1523}" scale="110" fitToPage="1" topLeftCell="A139">
      <selection activeCell="C156" sqref="C156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7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8"/>
    </customSheetView>
    <customSheetView guid="{917BE945-19D7-4B99-999B-F8FF73E2ADD5}" scale="110" fitToPage="1" topLeftCell="A130">
      <selection activeCell="D22" sqref="D22"/>
      <pageMargins left="0.39370078740157483" right="0.39370078740157483" top="0.59055118110236227" bottom="0.59055118110236227" header="0" footer="0"/>
      <pageSetup paperSize="9" scale="61" fitToHeight="0" orientation="portrait" r:id="rId9"/>
    </customSheetView>
  </customSheetViews>
  <mergeCells count="15">
    <mergeCell ref="B2:G2"/>
    <mergeCell ref="B147:G147"/>
    <mergeCell ref="B27:B29"/>
    <mergeCell ref="B32:B34"/>
    <mergeCell ref="B59:B62"/>
    <mergeCell ref="B65:B69"/>
    <mergeCell ref="B80:B83"/>
    <mergeCell ref="B148:G148"/>
    <mergeCell ref="B17:B18"/>
    <mergeCell ref="B21:B24"/>
    <mergeCell ref="B146:G146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E8662DA4-CACF-4A68-998B-CE4E566A1523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9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2025-02-07T12:32:46Z</cp:lastPrinted>
  <dcterms:created xsi:type="dcterms:W3CDTF">2023-07-11T10:34:54Z</dcterms:created>
  <dcterms:modified xsi:type="dcterms:W3CDTF">2025-11-14T12:59:15Z</dcterms:modified>
</cp:coreProperties>
</file>