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800" windowHeight="12435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6" i="1"/>
  <c r="F93" i="1" l="1"/>
  <c r="D78" i="1" l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4" i="1"/>
  <c r="F85" i="1" l="1"/>
  <c r="E85" i="1"/>
  <c r="D85" i="1"/>
  <c r="F78" i="1" l="1"/>
  <c r="E78" i="1"/>
  <c r="F71" i="1" l="1"/>
  <c r="E71" i="1"/>
  <c r="D71" i="1"/>
  <c r="D92" i="1" s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<sst xmlns="http://schemas.openxmlformats.org/spreadsheetml/2006/main" count="144" uniqueCount="71">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</sst>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0" Type="http://schemas.openxmlformats.org/officeDocument/2006/relationships/revisionLog" Target="revisionLog28.xml"/><Relationship Id="rId146" Type="http://schemas.openxmlformats.org/officeDocument/2006/relationships/revisionLog" Target="revisionLog24.xml"/><Relationship Id="rId145" Type="http://schemas.openxmlformats.org/officeDocument/2006/relationships/revisionLog" Target="revisionLog23.xml"/><Relationship Id="rId149" Type="http://schemas.openxmlformats.org/officeDocument/2006/relationships/revisionLog" Target="revisionLog27.xml"/><Relationship Id="rId148" Type="http://schemas.openxmlformats.org/officeDocument/2006/relationships/revisionLog" Target="revisionLog26.xml"/><Relationship Id="rId147" Type="http://schemas.openxmlformats.org/officeDocument/2006/relationships/revisionLog" Target="revisionLog2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9D220C7-344E-4E8C-AB85-1D7CCB3E240B}" diskRevisions="1" revisionId="876" version="2" preserveHistory="15">
  <header guid="{50133B09-DFFD-42A2-8B56-C08ABF2FD0A4}" dateTime="2025-09-10T10:26:16" maxSheetId="3" userName="user" r:id="rId145" minRId="866" maxRId="869">
    <sheetIdMap count="2">
      <sheetId val="1"/>
      <sheetId val="2"/>
    </sheetIdMap>
  </header>
  <header guid="{53CF2D09-C241-4F1A-AE0F-F062BD1A5579}" dateTime="2025-09-10T10:28:33" maxSheetId="3" userName="user" r:id="rId146" minRId="870">
    <sheetIdMap count="2">
      <sheetId val="1"/>
      <sheetId val="2"/>
    </sheetIdMap>
  </header>
  <header guid="{924910CD-9B8F-48C9-B889-FCE6319E4D9E}" dateTime="2025-09-15T11:25:29" maxSheetId="3" userName="user" r:id="rId147" minRId="871">
    <sheetIdMap count="2">
      <sheetId val="1"/>
      <sheetId val="2"/>
    </sheetIdMap>
  </header>
  <header guid="{C4F5C1C2-454F-42EB-B83B-834BEDF7A1A6}" dateTime="2025-09-22T16:00:18" maxSheetId="3" userName="user" r:id="rId148" minRId="872" maxRId="876">
    <sheetIdMap count="2">
      <sheetId val="1"/>
      <sheetId val="2"/>
    </sheetIdMap>
  </header>
  <header guid="{336CA2A7-A4B8-4E57-B93D-839053A15BDE}" dateTime="2025-09-22T16:13:53" maxSheetId="3" userName="user" r:id="rId149">
    <sheetIdMap count="2">
      <sheetId val="1"/>
      <sheetId val="2"/>
    </sheetIdMap>
  </header>
  <header guid="{D9D220C7-344E-4E8C-AB85-1D7CCB3E240B}" dateTime="2025-09-24T10:09:04" maxSheetId="3" userName="Irena Stankeviciene" r:id="rId150">
    <sheetIdMap count="2">
      <sheetId val="1"/>
      <sheetId val="2"/>
    </sheetIdMap>
  </header>
</header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6" sId="1" numFmtId="4">
    <oc r="D14">
      <v>7607.8</v>
    </oc>
    <nc r="D14">
      <v>7609.8</v>
    </nc>
  </rcc>
  <rcc rId="867" sId="1" numFmtId="4">
    <oc r="D16">
      <v>487</v>
    </oc>
    <nc r="D16">
      <v>491</v>
    </nc>
  </rcc>
  <rcc rId="868" sId="1" numFmtId="4">
    <oc r="D34">
      <v>1231.9000000000001</v>
    </oc>
    <nc r="D34">
      <v>1096.0999999999999</v>
    </nc>
  </rcc>
  <rcc rId="869" sId="1" numFmtId="4">
    <oc r="D40">
      <v>125.3</v>
    </oc>
    <nc r="D40">
      <v>131.30000000000001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10" start="0" length="0">
    <dxf>
      <numFmt numFmtId="164" formatCode="0.0"/>
    </dxf>
  </rfmt>
  <rcc rId="870" sId="1" numFmtId="4">
    <oc r="D93">
      <v>2582.5</v>
    </oc>
    <nc r="D93">
      <v>2458.6999999999998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" sId="1" numFmtId="4">
    <oc r="D34">
      <v>1096.0999999999999</v>
    </oc>
    <nc r="D34">
      <v>1099.0999999999999</v>
    </nc>
  </rcc>
  <rcv guid="{C1EF5078-F834-466D-A78D-C2FEFDDB78FD}" action="delete"/>
  <rcv guid="{C1EF5078-F834-466D-A78D-C2FEFDDB78FD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" sId="1" numFmtId="4">
    <nc r="D76">
      <v>8.5</v>
    </nc>
  </rcc>
  <rcc rId="873" sId="1" numFmtId="4">
    <nc r="D74">
      <v>10.5</v>
    </nc>
  </rcc>
  <rcc rId="874" sId="1" numFmtId="4">
    <oc r="D34">
      <v>1099.0999999999999</v>
    </oc>
    <nc r="D34">
      <v>1099.7</v>
    </nc>
  </rcc>
  <rcc rId="875" sId="1" numFmtId="4">
    <oc r="D93">
      <v>2458.6999999999998</v>
    </oc>
    <nc r="D93">
      <v>2481.3000000000002</v>
    </nc>
  </rcc>
  <rcc rId="876" sId="1">
    <oc r="C105">
      <f>+D16+D40+D10+D35+D21+D66</f>
    </oc>
    <nc r="C105">
      <f>+D16+D40+D10+D35+D21+D66+D76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48F0D43-38BB-4FB3-82B1-0CA59C1C4E58}" action="delete"/>
  <rcv guid="{448F0D43-38BB-4FB3-82B1-0CA59C1C4E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tabSelected="1" topLeftCell="A82" zoomScaleNormal="100" workbookViewId="0">
      <selection activeCell="D35" sqref="D3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2" t="s">
        <v>69</v>
      </c>
      <c r="C2" s="72"/>
      <c r="D2" s="72"/>
      <c r="E2" s="72"/>
      <c r="F2" s="72"/>
      <c r="G2" s="7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719.30000000000007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718.6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8133.3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3"/>
      <c r="C13" s="17" t="s">
        <v>4</v>
      </c>
      <c r="D13" s="26"/>
      <c r="E13" s="26"/>
      <c r="F13" s="26"/>
      <c r="G13" s="19"/>
    </row>
    <row r="14" spans="2:7" ht="27.75" customHeight="1" x14ac:dyDescent="0.2">
      <c r="B14" s="73"/>
      <c r="C14" s="15" t="s">
        <v>10</v>
      </c>
      <c r="D14" s="6">
        <v>7609.8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3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3"/>
      <c r="C16" s="15" t="s">
        <v>9</v>
      </c>
      <c r="D16" s="6">
        <v>491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3"/>
      <c r="C19" s="46" t="s">
        <v>4</v>
      </c>
      <c r="D19" s="6"/>
      <c r="E19" s="6"/>
      <c r="F19" s="6"/>
      <c r="G19" s="18"/>
    </row>
    <row r="20" spans="2:7" ht="27.75" customHeight="1" x14ac:dyDescent="0.2">
      <c r="B20" s="73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3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3"/>
      <c r="C24" s="46" t="s">
        <v>4</v>
      </c>
      <c r="D24" s="6"/>
      <c r="E24" s="6"/>
      <c r="F24" s="6"/>
      <c r="G24" s="18"/>
    </row>
    <row r="25" spans="2:7" ht="27" customHeight="1" x14ac:dyDescent="0.2">
      <c r="B25" s="73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7" ht="33.6" customHeight="1" x14ac:dyDescent="0.2">
      <c r="B29" s="73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1688.1000000000001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10</v>
      </c>
      <c r="D33" s="6">
        <v>437.7</v>
      </c>
      <c r="E33" s="6">
        <v>441.3</v>
      </c>
      <c r="F33" s="6">
        <v>458.1</v>
      </c>
      <c r="G33" s="16"/>
    </row>
    <row r="34" spans="2:7" ht="18.600000000000001" customHeight="1" x14ac:dyDescent="0.2">
      <c r="B34" s="73"/>
      <c r="C34" s="15" t="s">
        <v>14</v>
      </c>
      <c r="D34" s="6">
        <v>1099.7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1610.2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131.30000000000001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3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3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134.39999999999998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10</v>
      </c>
      <c r="D56" s="6">
        <v>53.6</v>
      </c>
      <c r="E56" s="6"/>
      <c r="F56" s="6"/>
      <c r="G56" s="16"/>
    </row>
    <row r="57" spans="2:7" x14ac:dyDescent="0.2">
      <c r="B57" s="73"/>
      <c r="C57" s="15" t="s">
        <v>14</v>
      </c>
      <c r="D57" s="6">
        <v>14</v>
      </c>
      <c r="E57" s="6">
        <v>2</v>
      </c>
      <c r="F57" s="6"/>
      <c r="G57" s="16"/>
    </row>
    <row r="58" spans="2:7" ht="25.5" x14ac:dyDescent="0.2">
      <c r="B58" s="73"/>
      <c r="C58" s="15" t="s">
        <v>15</v>
      </c>
      <c r="D58" s="6">
        <v>66.8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3"/>
      <c r="C61" s="17" t="s">
        <v>4</v>
      </c>
      <c r="D61" s="26"/>
      <c r="E61" s="26"/>
      <c r="F61" s="26"/>
      <c r="G61" s="19"/>
    </row>
    <row r="62" spans="2:7" ht="25.5" x14ac:dyDescent="0.2">
      <c r="B62" s="73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3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3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3"/>
      <c r="C65" s="15" t="s">
        <v>16</v>
      </c>
      <c r="D65" s="6"/>
      <c r="E65" s="6"/>
      <c r="F65" s="6"/>
      <c r="G65" s="16"/>
    </row>
    <row r="66" spans="2:7" ht="18" customHeight="1" x14ac:dyDescent="0.2">
      <c r="B66" s="73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34.6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>
        <v>10.5</v>
      </c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>
        <v>8.5</v>
      </c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225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225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13796.5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494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2481.3000000000002</v>
      </c>
      <c r="E93" s="5">
        <f>+E91-D91</f>
        <v>1811.1000000000004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4" t="s">
        <v>11</v>
      </c>
      <c r="C95" s="74"/>
      <c r="D95" s="74"/>
      <c r="E95" s="74"/>
      <c r="F95" s="74"/>
      <c r="G95" s="74"/>
    </row>
    <row r="96" spans="2:7" ht="18" customHeight="1" x14ac:dyDescent="0.2">
      <c r="B96" s="74" t="s">
        <v>12</v>
      </c>
      <c r="C96" s="74"/>
      <c r="D96" s="74"/>
      <c r="E96" s="74"/>
      <c r="F96" s="74"/>
      <c r="G96" s="74"/>
    </row>
    <row r="97" spans="2:7" x14ac:dyDescent="0.2">
      <c r="B97" s="75" t="s">
        <v>18</v>
      </c>
      <c r="C97" s="75"/>
      <c r="D97" s="75"/>
      <c r="E97" s="75"/>
      <c r="F97" s="75"/>
      <c r="G97" s="75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13796.5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10038.200000000001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+D16+D40+D10+D35+D21+D66+D76</f>
        <v>883.40000000000009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2775.6000000000004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66.8</v>
      </c>
      <c r="D107" s="69">
        <f t="shared" ref="D107:E107" si="12">SUM(E82+E89+E75+E64+E58)</f>
        <v>1070.2</v>
      </c>
      <c r="E107" s="69">
        <f t="shared" si="12"/>
        <v>2058.4</v>
      </c>
    </row>
    <row r="110" spans="2:7" x14ac:dyDescent="0.2">
      <c r="C110" s="71"/>
    </row>
  </sheetData>
  <customSheetViews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2025-09-24T07:09:04Z</dcterms:modified>
</cp:coreProperties>
</file>