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0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4\"/>
    </mc:Choice>
  </mc:AlternateContent>
  <bookViews>
    <workbookView xWindow="0" yWindow="0" windowWidth="28770" windowHeight="12360"/>
  </bookViews>
  <sheets>
    <sheet name="1 programa 3 lentelė" sheetId="1" r:id="rId1"/>
    <sheet name="Lėšų atmintinė" sheetId="2" r:id="rId2"/>
  </sheets>
  <calcPr calcId="152511"/>
  <customWorkbookViews>
    <customWorkbookView name="Sarune Drobuzaite - Personal View" guid="{974B3D56-B907-4FD7-AF29-205D674939BB}" mergeInterval="0" personalView="1" maximized="1" xWindow="-9" yWindow="-9" windowWidth="1938" windowHeight="1038" activeSheetId="1"/>
    <customWorkbookView name="Indrė Butenienė - Individuali peržiūra" guid="{0950847F-C5D6-4B73-AB72-6FF6F74E30B1}" mergeInterval="0" personalView="1" yWindow="2" windowWidth="1920" windowHeight="1018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Irena Stankeviciene - Individuali peržiūra" guid="{448F0D43-38BB-4FB3-82B1-0CA59C1C4E58}" mergeInterval="0" personalView="1" yWindow="40" windowWidth="1920" windowHeight="1040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F93" i="1"/>
  <c r="C106" i="1" l="1"/>
  <c r="D78" i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5" i="1"/>
  <c r="C104" i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<sst xmlns="http://schemas.openxmlformats.org/spreadsheetml/2006/main" count="144" uniqueCount="71">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</sst>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42" Type="http://schemas.openxmlformats.org/officeDocument/2006/relationships/revisionLog" Target="revisionLog20.xml"/><Relationship Id="rId141" Type="http://schemas.openxmlformats.org/officeDocument/2006/relationships/revisionLog" Target="revisionLog19.xml"/><Relationship Id="rId138" Type="http://schemas.openxmlformats.org/officeDocument/2006/relationships/revisionLog" Target="revisionLog16.xml"/><Relationship Id="rId140" Type="http://schemas.openxmlformats.org/officeDocument/2006/relationships/revisionLog" Target="revisionLog18.xml"/><Relationship Id="rId143" Type="http://schemas.openxmlformats.org/officeDocument/2006/relationships/revisionLog" Target="revisionLog21.xml"/><Relationship Id="rId139" Type="http://schemas.openxmlformats.org/officeDocument/2006/relationships/revisionLog" Target="revisionLog1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7271827-995E-438C-8B1E-262BB73C5813}" diskRevisions="1" revisionId="863" preserveHistory="15">
  <header guid="{65BEEEB9-F8F3-48F8-B125-9F8836E34A31}" dateTime="2025-08-08T09:31:11" maxSheetId="3" userName="user" r:id="rId138" minRId="849" maxRId="852">
    <sheetIdMap count="2">
      <sheetId val="1"/>
      <sheetId val="2"/>
    </sheetIdMap>
  </header>
  <header guid="{15A1E8F5-77A7-4C23-9C98-3324E087AA40}" dateTime="2025-08-08T09:36:36" maxSheetId="3" userName="user" r:id="rId139" minRId="853" maxRId="856">
    <sheetIdMap count="2">
      <sheetId val="1"/>
      <sheetId val="2"/>
    </sheetIdMap>
  </header>
  <header guid="{0435BDD0-58D1-425A-8FB3-F42489B58BD8}" dateTime="2025-08-08T09:43:58" maxSheetId="3" userName="user" r:id="rId140" minRId="857" maxRId="860">
    <sheetIdMap count="2">
      <sheetId val="1"/>
      <sheetId val="2"/>
    </sheetIdMap>
  </header>
  <header guid="{22B0DEE5-AF05-4B43-BAB0-FF8C9EDB101A}" dateTime="2025-08-08T09:48:10" maxSheetId="3" userName="user" r:id="rId141" minRId="861">
    <sheetIdMap count="2">
      <sheetId val="1"/>
      <sheetId val="2"/>
    </sheetIdMap>
  </header>
  <header guid="{0F1AB2BE-86DC-4F49-9F6D-484A94E2A94C}" dateTime="2025-08-08T09:51:24" maxSheetId="3" userName="user" r:id="rId142" minRId="862">
    <sheetIdMap count="2">
      <sheetId val="1"/>
      <sheetId val="2"/>
    </sheetIdMap>
  </header>
  <header guid="{27271827-995E-438C-8B1E-262BB73C5813}" dateTime="2025-08-08T09:53:13" maxSheetId="3" userName="user" r:id="rId143" minRId="863">
    <sheetIdMap count="2">
      <sheetId val="1"/>
      <sheetId val="2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49" sId="1" numFmtId="4">
    <oc r="D9">
      <v>719.2</v>
    </oc>
    <nc r="D9">
      <v>718.6</v>
    </nc>
  </rcc>
  <rcc rId="850" sId="1" numFmtId="4">
    <oc r="D14">
      <v>7617.7</v>
    </oc>
    <nc r="D14">
      <v>7607.3</v>
    </nc>
  </rcc>
  <rcc rId="851" sId="1" numFmtId="4">
    <oc r="D33">
      <v>435.9</v>
    </oc>
    <nc r="D33">
      <v>436.3</v>
    </nc>
  </rcc>
  <rcc rId="852" sId="1" numFmtId="4">
    <oc r="D73">
      <v>5</v>
    </oc>
    <nc r="D73">
      <v>15.6</v>
    </nc>
  </rcc>
  <rcv guid="{C1EF5078-F834-466D-A78D-C2FEFDDB78FD}" action="delete"/>
  <rcv guid="{C1EF5078-F834-466D-A78D-C2FEFDDB78FD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3" sId="1" numFmtId="4">
    <nc r="D81">
      <v>225</v>
    </nc>
  </rcc>
  <rcc rId="854" sId="1">
    <oc r="D78">
      <f>SUM(D80:D83)</f>
    </oc>
    <nc r="D78">
      <f>SUM(D80:D83)</f>
    </nc>
  </rcc>
  <rcc rId="855" sId="1">
    <oc r="D91">
      <f>D60+D54+D48+D43+D37+D31+D27+D23+D18+D12+D7+D71</f>
    </oc>
    <nc r="D91">
      <f>D60+D54+D48+D43+D37+D31+D27+D23+D18+D12+D7+D71+D78</f>
    </nc>
  </rcc>
  <rcc rId="856" sId="1">
    <oc r="C106">
      <f>D63+D39+D34+D74+D57</f>
    </oc>
    <nc r="C106">
      <f>D63+D39+D34+D74+D57+D81</f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57" sId="1" numFmtId="4">
    <oc r="D57">
      <v>6.2</v>
    </oc>
    <nc r="D57">
      <v>14</v>
    </nc>
  </rcc>
  <rcc rId="858" sId="1" numFmtId="4">
    <oc r="D58">
      <v>29.9</v>
    </oc>
    <nc r="D58">
      <v>66.8</v>
    </nc>
  </rcc>
  <rcc rId="859" sId="1" numFmtId="4">
    <oc r="D16">
      <v>484.9</v>
    </oc>
    <nc r="D16">
      <v>487</v>
    </nc>
  </rcc>
  <rcc rId="860" sId="1" numFmtId="4">
    <oc r="D14">
      <v>7607.3</v>
    </oc>
    <nc r="D14">
      <v>7609</v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1" sId="1" numFmtId="4">
    <oc r="D14">
      <v>7609</v>
    </oc>
    <nc r="D14">
      <v>7609.2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2" sId="1" numFmtId="4">
    <oc r="D93">
      <v>2308.8000000000002</v>
    </oc>
    <nc r="D93">
      <v>2582.5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63" sId="1">
    <oc r="D92">
      <f>SUM(D85+D60+D54+D78+D71)</f>
    </oc>
    <nc r="D92">
      <f>SUM(D85+D60+D54+D78+D71)</f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8" zoomScaleNormal="100" workbookViewId="0">
      <selection activeCell="D93" sqref="D9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719.30000000000007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718.6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8128.7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7609.2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487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1818.9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436.3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134.39999999999998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14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66.8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15.6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225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225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13897.699999999999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475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2582.5</v>
      </c>
      <c r="E93" s="5">
        <f>+E91-D91</f>
        <v>1709.9000000000015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13897.699999999997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10036.199999999999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864.90000000000009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2897.3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66.8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2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6"/>
    </customSheetView>
    <customSheetView guid="{C1EF5078-F834-466D-A78D-C2FEFDDB78FD}" fitToPage="1">
      <selection activeCell="D91" sqref="D91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2025-08-11T10:04:10Z</dcterms:modified>
</cp:coreProperties>
</file>