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C106" i="1"/>
  <c r="D105" i="1"/>
  <c r="E105" i="1"/>
  <c r="C105" i="1"/>
  <c r="C104" i="1"/>
  <c r="F85" i="1" l="1"/>
  <c r="E85" i="1"/>
  <c r="D85" i="1"/>
  <c r="F78" i="1" l="1"/>
  <c r="E78" i="1"/>
  <c r="D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D92" i="1" s="1"/>
  <c r="F48" i="1"/>
  <c r="D48" i="1"/>
  <c r="E43" i="1"/>
  <c r="F43" i="1"/>
  <c r="D43" i="1"/>
  <c r="D91" i="1" l="1"/>
  <c r="F91" i="1"/>
  <c r="F92" i="1"/>
  <c r="F93" i="1" l="1"/>
  <c r="E93" i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<sst xmlns="http://schemas.openxmlformats.org/spreadsheetml/2006/main" count="144" uniqueCount="71">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</sst>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9" Type="http://schemas.openxmlformats.org/officeDocument/2006/relationships/revisionLog" Target="revisionLog6.xml"/><Relationship Id="rId131" Type="http://schemas.openxmlformats.org/officeDocument/2006/relationships/revisionLog" Target="revisionLog8.xml"/><Relationship Id="rId128" Type="http://schemas.openxmlformats.org/officeDocument/2006/relationships/revisionLog" Target="revisionLog5.xml"/><Relationship Id="rId127" Type="http://schemas.openxmlformats.org/officeDocument/2006/relationships/revisionLog" Target="revisionLog1.xml"/><Relationship Id="rId130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0AD1A23-3F4D-4168-B4D6-3C4167CCB724}" diskRevisions="1" revisionId="841" preserveHistory="15">
  <header guid="{72E94112-2851-4D35-B9E7-124E1346D160}" dateTime="2025-05-13T11:14:09" maxSheetId="3" userName="user" r:id="rId127" minRId="837" maxRId="838">
    <sheetIdMap count="2">
      <sheetId val="1"/>
      <sheetId val="2"/>
    </sheetIdMap>
  </header>
  <header guid="{2DE9425E-E7B9-4019-BA9E-44F6ABC62EF9}" dateTime="2025-05-13T13:13:29" maxSheetId="3" userName="user" r:id="rId128" minRId="839">
    <sheetIdMap count="2">
      <sheetId val="1"/>
      <sheetId val="2"/>
    </sheetIdMap>
  </header>
  <header guid="{73D25E39-AEDB-450E-844D-8B7AA27BD281}" dateTime="2025-05-13T13:26:38" maxSheetId="3" userName="user" r:id="rId129" minRId="840">
    <sheetIdMap count="2">
      <sheetId val="1"/>
      <sheetId val="2"/>
    </sheetIdMap>
  </header>
  <header guid="{1CE2BE4A-C37F-47BB-8105-46E0E1879D6B}" dateTime="2025-05-13T13:34:14" maxSheetId="3" userName="user" r:id="rId130">
    <sheetIdMap count="2">
      <sheetId val="1"/>
      <sheetId val="2"/>
    </sheetIdMap>
  </header>
  <header guid="{90AD1A23-3F4D-4168-B4D6-3C4167CCB724}" dateTime="2025-05-13T15:01:55" maxSheetId="3" userName="user" r:id="rId131" minRId="84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7" sId="1" numFmtId="4">
    <oc r="D14">
      <v>7634.9</v>
    </oc>
    <nc r="D14">
      <v>7619.5</v>
    </nc>
  </rcc>
  <rcc rId="838" sId="1" numFmtId="4">
    <oc r="D33">
      <v>419.5</v>
    </oc>
    <nc r="D33">
      <v>434.9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9" sId="1" numFmtId="4">
    <oc r="D16">
      <v>79.5</v>
    </oc>
    <nc r="D16">
      <v>479.5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0" sId="1" numFmtId="4">
    <oc r="D40">
      <v>25.3</v>
    </oc>
    <nc r="D40">
      <v>125.3</v>
    </nc>
  </rcc>
  <rcv guid="{C1EF5078-F834-466D-A78D-C2FEFDDB78FD}" action="delete"/>
  <rcv guid="{C1EF5078-F834-466D-A78D-C2FEFDDB78F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" sId="1" numFmtId="4">
    <oc r="D93">
      <v>1806.2</v>
    </oc>
    <nc r="D93">
      <v>2306.1999999999998</v>
    </nc>
  </rcc>
  <rcv guid="{C1EF5078-F834-466D-A78D-C2FEFDDB78FD}" action="delete"/>
  <rcv guid="{C1EF5078-F834-466D-A78D-C2FEFDDB78F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7"/>
  <sheetViews>
    <sheetView tabSelected="1" topLeftCell="A88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1" t="s">
        <v>69</v>
      </c>
      <c r="C2" s="71"/>
      <c r="D2" s="71"/>
      <c r="E2" s="71"/>
      <c r="F2" s="71"/>
      <c r="G2" s="71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721.90000000000009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721.2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8131.5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2"/>
      <c r="C13" s="17" t="s">
        <v>4</v>
      </c>
      <c r="D13" s="26"/>
      <c r="E13" s="26"/>
      <c r="F13" s="26"/>
      <c r="G13" s="19"/>
    </row>
    <row r="14" spans="2:7" ht="27.75" customHeight="1" x14ac:dyDescent="0.2">
      <c r="B14" s="72"/>
      <c r="C14" s="15" t="s">
        <v>10</v>
      </c>
      <c r="D14" s="6">
        <v>7619.5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2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2"/>
      <c r="C16" s="15" t="s">
        <v>9</v>
      </c>
      <c r="D16" s="6">
        <v>479.5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2"/>
      <c r="C19" s="46" t="s">
        <v>4</v>
      </c>
      <c r="D19" s="6"/>
      <c r="E19" s="6"/>
      <c r="F19" s="6"/>
      <c r="G19" s="18"/>
    </row>
    <row r="20" spans="2:7" ht="27.75" customHeight="1" x14ac:dyDescent="0.2">
      <c r="B20" s="72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2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2"/>
      <c r="C24" s="46" t="s">
        <v>4</v>
      </c>
      <c r="D24" s="6"/>
      <c r="E24" s="6"/>
      <c r="F24" s="6"/>
      <c r="G24" s="18"/>
    </row>
    <row r="25" spans="2:7" ht="27" customHeight="1" x14ac:dyDescent="0.2">
      <c r="B25" s="72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2"/>
      <c r="C28" s="46" t="s">
        <v>4</v>
      </c>
      <c r="D28" s="6"/>
      <c r="E28" s="6"/>
      <c r="F28" s="6"/>
      <c r="G28" s="18"/>
    </row>
    <row r="29" spans="2:7" ht="33.6" customHeight="1" x14ac:dyDescent="0.2">
      <c r="B29" s="72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1817.5000000000002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2"/>
      <c r="C32" s="17" t="s">
        <v>4</v>
      </c>
      <c r="D32" s="26"/>
      <c r="E32" s="26"/>
      <c r="F32" s="26"/>
      <c r="G32" s="19"/>
    </row>
    <row r="33" spans="2:7" ht="27.75" customHeight="1" x14ac:dyDescent="0.2">
      <c r="B33" s="72"/>
      <c r="C33" s="15" t="s">
        <v>10</v>
      </c>
      <c r="D33" s="6">
        <v>434.9</v>
      </c>
      <c r="E33" s="6">
        <v>441.3</v>
      </c>
      <c r="F33" s="6">
        <v>458.1</v>
      </c>
      <c r="G33" s="16"/>
    </row>
    <row r="34" spans="2:7" ht="18.600000000000001" customHeight="1" x14ac:dyDescent="0.2">
      <c r="B34" s="72"/>
      <c r="C34" s="15" t="s">
        <v>14</v>
      </c>
      <c r="D34" s="6">
        <v>1231.9000000000001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1604.2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125.3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2"/>
      <c r="C44" s="17" t="s">
        <v>4</v>
      </c>
      <c r="D44" s="26"/>
      <c r="E44" s="26"/>
      <c r="F44" s="26"/>
      <c r="G44" s="19"/>
    </row>
    <row r="45" spans="2:7" ht="27.75" customHeight="1" x14ac:dyDescent="0.2">
      <c r="B45" s="72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2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2"/>
      <c r="C49" s="17" t="s">
        <v>4</v>
      </c>
      <c r="D49" s="26"/>
      <c r="E49" s="26"/>
      <c r="F49" s="26"/>
      <c r="G49" s="19"/>
    </row>
    <row r="50" spans="2:7" ht="27.75" customHeight="1" x14ac:dyDescent="0.2">
      <c r="B50" s="72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2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89.7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2"/>
      <c r="C55" s="17" t="s">
        <v>4</v>
      </c>
      <c r="D55" s="26"/>
      <c r="E55" s="26"/>
      <c r="F55" s="26"/>
      <c r="G55" s="19"/>
    </row>
    <row r="56" spans="2:7" ht="25.5" x14ac:dyDescent="0.2">
      <c r="B56" s="72"/>
      <c r="C56" s="15" t="s">
        <v>10</v>
      </c>
      <c r="D56" s="6">
        <v>53.6</v>
      </c>
      <c r="E56" s="6"/>
      <c r="F56" s="6"/>
      <c r="G56" s="16"/>
    </row>
    <row r="57" spans="2:7" x14ac:dyDescent="0.2">
      <c r="B57" s="72"/>
      <c r="C57" s="15" t="s">
        <v>14</v>
      </c>
      <c r="D57" s="6">
        <v>6.2</v>
      </c>
      <c r="E57" s="6">
        <v>2</v>
      </c>
      <c r="F57" s="6"/>
      <c r="G57" s="16"/>
    </row>
    <row r="58" spans="2:7" ht="25.5" x14ac:dyDescent="0.2">
      <c r="B58" s="72"/>
      <c r="C58" s="15" t="s">
        <v>15</v>
      </c>
      <c r="D58" s="6">
        <v>29.9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2"/>
      <c r="C61" s="17" t="s">
        <v>4</v>
      </c>
      <c r="D61" s="26"/>
      <c r="E61" s="26"/>
      <c r="F61" s="26"/>
      <c r="G61" s="19"/>
    </row>
    <row r="62" spans="2:7" ht="25.5" x14ac:dyDescent="0.2">
      <c r="B62" s="72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2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2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2"/>
      <c r="C65" s="15" t="s">
        <v>16</v>
      </c>
      <c r="D65" s="6"/>
      <c r="E65" s="6"/>
      <c r="F65" s="6"/>
      <c r="G65" s="16"/>
    </row>
    <row r="66" spans="2:7" ht="18" customHeight="1" x14ac:dyDescent="0.2">
      <c r="B66" s="72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5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5</v>
      </c>
      <c r="E73" s="6"/>
      <c r="F73" s="6"/>
      <c r="G73" s="16"/>
    </row>
    <row r="74" spans="2:7" x14ac:dyDescent="0.2">
      <c r="B74" s="55"/>
      <c r="C74" s="15" t="s">
        <v>14</v>
      </c>
      <c r="D74" s="6"/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/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0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/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</f>
        <v>13621.4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194.7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2306.1999999999998</v>
      </c>
      <c r="E93" s="5">
        <f>+E91-D91</f>
        <v>1986.2000000000007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3" t="s">
        <v>11</v>
      </c>
      <c r="C95" s="73"/>
      <c r="D95" s="73"/>
      <c r="E95" s="73"/>
      <c r="F95" s="73"/>
      <c r="G95" s="73"/>
    </row>
    <row r="96" spans="2:7" ht="18" customHeight="1" x14ac:dyDescent="0.2">
      <c r="B96" s="73" t="s">
        <v>12</v>
      </c>
      <c r="C96" s="73"/>
      <c r="D96" s="73"/>
      <c r="E96" s="73"/>
      <c r="F96" s="73"/>
      <c r="G96" s="73"/>
    </row>
    <row r="97" spans="2:7" x14ac:dyDescent="0.2">
      <c r="B97" s="74" t="s">
        <v>18</v>
      </c>
      <c r="C97" s="74"/>
      <c r="D97" s="74"/>
      <c r="E97" s="74"/>
      <c r="F97" s="74"/>
      <c r="G97" s="74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13621.4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10037.1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</f>
        <v>857.40000000000009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</f>
        <v>2664.5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29.9</v>
      </c>
      <c r="D107" s="69">
        <f t="shared" ref="D107:E107" si="12">SUM(E82+E89+E75+E64+E58)</f>
        <v>1070.2</v>
      </c>
      <c r="E107" s="69">
        <f t="shared" si="12"/>
        <v>2058.4</v>
      </c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448F0D43-38BB-4FB3-82B1-0CA59C1C4E58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C1EF5078-F834-466D-A78D-C2FEFDDB78FD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2025-02-06T14:07:05Z</cp:lastPrinted>
  <dcterms:created xsi:type="dcterms:W3CDTF">2023-07-11T10:34:54Z</dcterms:created>
  <dcterms:modified xsi:type="dcterms:W3CDTF">2025-05-13T12:37:25Z</dcterms:modified>
</cp:coreProperties>
</file>