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rimas.samkus\Desktop\Keliai\"/>
    </mc:Choice>
  </mc:AlternateContent>
  <xr:revisionPtr revIDLastSave="0" documentId="13_ncr:1_{597BA334-C06D-428D-B0D5-AD6D4E54B229}" xr6:coauthVersionLast="47" xr6:coauthVersionMax="47" xr10:uidLastSave="{00000000-0000-0000-0000-000000000000}"/>
  <bookViews>
    <workbookView xWindow="-120" yWindow="-120" windowWidth="29040" windowHeight="15840" xr2:uid="{1C9B75CC-C02A-461E-9128-2B2E9D3B5822}"/>
  </bookViews>
  <sheets>
    <sheet name="Prioritetine_eile" sheetId="1" r:id="rId1"/>
  </sheets>
  <definedNames>
    <definedName name="_xlnm._FilterDatabase" localSheetId="0" hidden="1">Prioritetine_eile!$A$2:$X$24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G23" i="1"/>
  <c r="G22" i="1"/>
  <c r="G21" i="1"/>
  <c r="G20" i="1"/>
  <c r="G19" i="1"/>
  <c r="G18" i="1"/>
  <c r="G17" i="1"/>
  <c r="G16" i="1"/>
  <c r="G15" i="1"/>
  <c r="G14" i="1"/>
  <c r="G13" i="1"/>
  <c r="G8" i="1"/>
  <c r="G12" i="1"/>
  <c r="G11" i="1"/>
  <c r="G10" i="1"/>
  <c r="G9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<sst xmlns="http://schemas.openxmlformats.org/spreadsheetml/2006/main" count="118" uniqueCount="48">
  <si>
    <t>Savivaldybė</t>
  </si>
  <si>
    <t>Ruožo pradžia, km</t>
  </si>
  <si>
    <t>Ruožo pabaiga, km</t>
  </si>
  <si>
    <t>Ruožo ilgis, km</t>
  </si>
  <si>
    <t>Dangos tipas</t>
  </si>
  <si>
    <t xml:space="preserve">1. Bendras eismo intensyvumas (aut./parą) </t>
  </si>
  <si>
    <t xml:space="preserve">2. Krovininio transporto eismo intensyvumas (aut./parą) </t>
  </si>
  <si>
    <t>6. Savivaldybės vertinimas, Prioritetiniai ruožai</t>
  </si>
  <si>
    <t xml:space="preserve">1. Bendras eismo intensyvumas </t>
  </si>
  <si>
    <t>2. Krovininio transporto eismo intensyvumas</t>
  </si>
  <si>
    <t>3. Kelio užbaigtumas</t>
  </si>
  <si>
    <t>Bendras balas</t>
  </si>
  <si>
    <t>Žvyro danga</t>
  </si>
  <si>
    <t>Panevėžio r. sav.</t>
  </si>
  <si>
    <t>Eilės Nr.</t>
  </si>
  <si>
    <t>3. Kelio užbaigtumas, proc.</t>
  </si>
  <si>
    <t>Asfaltavimo ekonominiai rodikliai, proc.</t>
  </si>
  <si>
    <t>Kelio Nr.</t>
  </si>
  <si>
    <t>Kelio pavadinimas</t>
  </si>
  <si>
    <t>Juostininkai–Raguva</t>
  </si>
  <si>
    <t>Subačius–Raguvėlė</t>
  </si>
  <si>
    <t>Antašava–Akmeniai</t>
  </si>
  <si>
    <t>Šeduvos g. st.–Vadaktai–Krekenava</t>
  </si>
  <si>
    <t>Naujamiestis–Upytė</t>
  </si>
  <si>
    <t>Panevėžys–Pavašuokiai–Subačius</t>
  </si>
  <si>
    <t>Nauradai–Naujamiestis–Krekenava</t>
  </si>
  <si>
    <t>Nauradai–Sujetai–Sinkonys</t>
  </si>
  <si>
    <t>Sidabravas–Birželės–Naujamiestis</t>
  </si>
  <si>
    <t>Raguva–Šilai–Mikėnai</t>
  </si>
  <si>
    <t>Preidžiai–Maženiai–Raguva</t>
  </si>
  <si>
    <t>Upytė–Ėriškiai–Juodikoniai</t>
  </si>
  <si>
    <t>Naujamiestis–Liberiškis–Prievačkos miškas</t>
  </si>
  <si>
    <t>Miežiškiai–Taruškos</t>
  </si>
  <si>
    <t>Vanagiškiai–Adomava</t>
  </si>
  <si>
    <t>Gegužinė–Puodžiūnai–Sereikoniai</t>
  </si>
  <si>
    <t>4. Gyventojų skaičius kelio aplinkoje, vnt.</t>
  </si>
  <si>
    <t>5. Darbuotojų skaičius ūkio subjektuose kelio aplinkoje, vnt.</t>
  </si>
  <si>
    <t>7. Savivaldybės vertinimas, Viešojo transporto ir (arba) mokyklinių autobusų maršrutai</t>
  </si>
  <si>
    <t>4. Gyventojų skaičius kelio aplinkoje</t>
  </si>
  <si>
    <t>5. Darbuotojų skaičius ūkio subjektuose kelio aplinkoje</t>
  </si>
  <si>
    <t>ne</t>
  </si>
  <si>
    <t>taip</t>
  </si>
  <si>
    <t>III</t>
  </si>
  <si>
    <t>V</t>
  </si>
  <si>
    <t>IV</t>
  </si>
  <si>
    <t>II</t>
  </si>
  <si>
    <t>I</t>
  </si>
  <si>
    <t xml:space="preserve">       PATVIRTINTA 
      Panevėžio rajono savivaldybės tarybos 
      2024 m. kovo 28 d. sprendimu Nr. T-89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</si>
</sst>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0.000"/>
    <numFmt numFmtId="165" formatCode="#0.00"/>
    <numFmt numFmtId="166" formatCode="#0"/>
    <numFmt numFmtId="167" formatCode="0.000"/>
  </numFmts>
  <fonts count="6" x14ac:knownFonts="1">
    <font>
      <sz val="11"/>
      <color theme="1"/>
      <name val="Aptos Narrow"/>
      <family val="2"/>
      <charset val="186"/>
      <scheme val="minor"/>
    </font>
    <font>
      <b/>
      <sz val="9"/>
      <color indexed="8"/>
      <name val="Arial"/>
      <family val="2"/>
      <charset val="186"/>
    </font>
    <font>
      <sz val="9"/>
      <color indexed="8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11"/>
      <name val="Aptos Narrow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167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166" fontId="2" fillId="4" borderId="1" xfId="0" applyNumberFormat="1" applyFont="1" applyFill="1" applyBorder="1" applyAlignment="1">
      <alignment horizontal="center" vertical="center" wrapText="1"/>
    </xf>
    <xf numFmtId="166" fontId="1" fillId="4" borderId="1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65" fontId="3" fillId="5" borderId="1" xfId="0" applyNumberFormat="1" applyFont="1" applyFill="1" applyBorder="1" applyAlignment="1">
      <alignment horizontal="center" vertical="center" wrapText="1"/>
    </xf>
    <xf numFmtId="166" fontId="3" fillId="5" borderId="1" xfId="0" applyNumberFormat="1" applyFont="1" applyFill="1" applyBorder="1" applyAlignment="1">
      <alignment horizontal="center" vertical="center" wrapText="1"/>
    </xf>
    <xf numFmtId="166" fontId="4" fillId="5" borderId="1" xfId="0" applyNumberFormat="1" applyFont="1" applyFill="1" applyBorder="1" applyAlignment="1">
      <alignment horizontal="center" vertical="center" wrapText="1"/>
    </xf>
    <xf numFmtId="0" fontId="5" fillId="5" borderId="0" xfId="0" applyFont="1" applyFill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 wrapText="1"/>
    </xf>
    <xf numFmtId="166" fontId="2" fillId="5" borderId="1" xfId="0" applyNumberFormat="1" applyFont="1" applyFill="1" applyBorder="1" applyAlignment="1">
      <alignment horizontal="center" vertical="center" wrapText="1"/>
    </xf>
    <xf numFmtId="166" fontId="1" fillId="5" borderId="1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9999"/>
      <color rgb="FFFF7C8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DF234-DA99-42A9-9A9C-8B65334CBB4C}">
  <sheetPr>
    <pageSetUpPr fitToPage="1"/>
  </sheetPr>
  <dimension ref="A1:X29"/>
  <sheetViews>
    <sheetView tabSelected="1" topLeftCell="H1" zoomScale="85" zoomScaleNormal="85" workbookViewId="0">
      <selection activeCell="V1" sqref="V1:X1"/>
    </sheetView>
  </sheetViews>
  <sheetFormatPr defaultRowHeight="15" x14ac:dyDescent="0.25"/>
  <cols>
    <col min="1" max="1" width="8.7109375" bestFit="1" customWidth="1"/>
    <col min="2" max="2" width="16" customWidth="1"/>
    <col min="3" max="3" width="16.85546875" customWidth="1"/>
    <col min="4" max="4" width="87.140625" bestFit="1" customWidth="1"/>
    <col min="5" max="8" width="18.42578125" customWidth="1"/>
    <col min="9" max="9" width="18" bestFit="1" customWidth="1"/>
    <col min="10" max="10" width="20.28515625" customWidth="1"/>
    <col min="11" max="11" width="20.42578125" customWidth="1"/>
    <col min="12" max="14" width="18" customWidth="1"/>
    <col min="15" max="15" width="16.28515625" customWidth="1"/>
    <col min="16" max="16" width="19.7109375" customWidth="1"/>
    <col min="17" max="17" width="20.28515625" customWidth="1"/>
    <col min="18" max="18" width="20.42578125" customWidth="1"/>
    <col min="19" max="19" width="18" customWidth="1"/>
    <col min="20" max="20" width="18" bestFit="1" customWidth="1"/>
    <col min="21" max="21" width="18" customWidth="1"/>
    <col min="22" max="23" width="19.7109375" customWidth="1"/>
    <col min="24" max="24" width="13.85546875" customWidth="1"/>
  </cols>
  <sheetData>
    <row r="1" spans="1:24" ht="53.25" customHeight="1" x14ac:dyDescent="0.25">
      <c r="V1" s="49" t="s">
        <v>47</v>
      </c>
      <c r="W1" s="50"/>
      <c r="X1" s="50"/>
    </row>
    <row r="2" spans="1:24" ht="64.5" customHeight="1" x14ac:dyDescent="0.25">
      <c r="A2" s="1" t="s">
        <v>14</v>
      </c>
      <c r="B2" s="1" t="s">
        <v>0</v>
      </c>
      <c r="C2" s="1" t="s">
        <v>17</v>
      </c>
      <c r="D2" s="1" t="s">
        <v>18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16</v>
      </c>
      <c r="J2" s="1" t="s">
        <v>5</v>
      </c>
      <c r="K2" s="1" t="s">
        <v>6</v>
      </c>
      <c r="L2" s="1" t="s">
        <v>15</v>
      </c>
      <c r="M2" s="1" t="s">
        <v>35</v>
      </c>
      <c r="N2" s="1" t="s">
        <v>36</v>
      </c>
      <c r="O2" s="1" t="s">
        <v>7</v>
      </c>
      <c r="P2" s="1" t="s">
        <v>37</v>
      </c>
      <c r="Q2" s="1" t="s">
        <v>8</v>
      </c>
      <c r="R2" s="1" t="s">
        <v>9</v>
      </c>
      <c r="S2" s="1" t="s">
        <v>10</v>
      </c>
      <c r="T2" s="1" t="s">
        <v>38</v>
      </c>
      <c r="U2" s="1" t="s">
        <v>39</v>
      </c>
      <c r="V2" s="1" t="s">
        <v>7</v>
      </c>
      <c r="W2" s="1" t="s">
        <v>37</v>
      </c>
      <c r="X2" s="1" t="s">
        <v>11</v>
      </c>
    </row>
    <row r="3" spans="1:24" x14ac:dyDescent="0.25">
      <c r="A3" s="2">
        <v>1</v>
      </c>
      <c r="B3" s="2" t="s">
        <v>13</v>
      </c>
      <c r="C3" s="2">
        <v>3406</v>
      </c>
      <c r="D3" s="10" t="s">
        <v>22</v>
      </c>
      <c r="E3" s="3">
        <v>24.312000000000001</v>
      </c>
      <c r="F3" s="4">
        <v>29.204000000000001</v>
      </c>
      <c r="G3" s="3">
        <f t="shared" ref="G3:G24" si="0">ROUND(F3-E3,3)</f>
        <v>4.8920000000000003</v>
      </c>
      <c r="H3" s="2" t="s">
        <v>12</v>
      </c>
      <c r="I3" s="5">
        <v>9.91</v>
      </c>
      <c r="J3" s="6">
        <v>182</v>
      </c>
      <c r="K3" s="6">
        <v>26</v>
      </c>
      <c r="L3" s="5">
        <v>46.96</v>
      </c>
      <c r="M3" s="6">
        <v>125</v>
      </c>
      <c r="N3" s="6">
        <v>319</v>
      </c>
      <c r="O3" s="5"/>
      <c r="P3" s="5" t="s">
        <v>40</v>
      </c>
      <c r="Q3" s="6">
        <v>25</v>
      </c>
      <c r="R3" s="6">
        <v>5</v>
      </c>
      <c r="S3" s="6">
        <v>10</v>
      </c>
      <c r="T3" s="6">
        <v>0</v>
      </c>
      <c r="U3" s="6">
        <v>4</v>
      </c>
      <c r="V3" s="6">
        <v>0</v>
      </c>
      <c r="W3" s="6">
        <v>0</v>
      </c>
      <c r="X3" s="7">
        <v>44</v>
      </c>
    </row>
    <row r="4" spans="1:24" x14ac:dyDescent="0.25">
      <c r="A4" s="2">
        <v>2</v>
      </c>
      <c r="B4" s="2" t="s">
        <v>13</v>
      </c>
      <c r="C4" s="2">
        <v>3406</v>
      </c>
      <c r="D4" s="10" t="s">
        <v>22</v>
      </c>
      <c r="E4" s="3">
        <v>19.913</v>
      </c>
      <c r="F4" s="4">
        <v>23.748000000000001</v>
      </c>
      <c r="G4" s="3">
        <f t="shared" si="0"/>
        <v>3.835</v>
      </c>
      <c r="H4" s="2" t="s">
        <v>12</v>
      </c>
      <c r="I4" s="5">
        <v>9.91</v>
      </c>
      <c r="J4" s="6">
        <v>182</v>
      </c>
      <c r="K4" s="6">
        <v>26</v>
      </c>
      <c r="L4" s="5">
        <v>46.96</v>
      </c>
      <c r="M4" s="6">
        <v>224</v>
      </c>
      <c r="N4" s="6">
        <v>2</v>
      </c>
      <c r="O4" s="5"/>
      <c r="P4" s="5" t="s">
        <v>40</v>
      </c>
      <c r="Q4" s="6">
        <v>25</v>
      </c>
      <c r="R4" s="6">
        <v>5</v>
      </c>
      <c r="S4" s="6">
        <v>10</v>
      </c>
      <c r="T4" s="6">
        <v>3</v>
      </c>
      <c r="U4" s="6">
        <v>0</v>
      </c>
      <c r="V4" s="6">
        <v>0</v>
      </c>
      <c r="W4" s="6">
        <v>0</v>
      </c>
      <c r="X4" s="7">
        <v>43</v>
      </c>
    </row>
    <row r="5" spans="1:24" x14ac:dyDescent="0.25">
      <c r="A5" s="2">
        <v>3</v>
      </c>
      <c r="B5" s="2" t="s">
        <v>13</v>
      </c>
      <c r="C5" s="2">
        <v>3008</v>
      </c>
      <c r="D5" s="10" t="s">
        <v>23</v>
      </c>
      <c r="E5" s="3">
        <v>0.84699999999999998</v>
      </c>
      <c r="F5" s="4">
        <v>6.1139999999999999</v>
      </c>
      <c r="G5" s="3">
        <f t="shared" si="0"/>
        <v>5.2670000000000003</v>
      </c>
      <c r="H5" s="2" t="s">
        <v>12</v>
      </c>
      <c r="I5" s="5">
        <v>8.67</v>
      </c>
      <c r="J5" s="6">
        <v>166</v>
      </c>
      <c r="K5" s="6">
        <v>26</v>
      </c>
      <c r="L5" s="5">
        <v>86.15</v>
      </c>
      <c r="M5" s="6">
        <v>661</v>
      </c>
      <c r="N5" s="6">
        <v>330</v>
      </c>
      <c r="O5" s="5"/>
      <c r="P5" s="5" t="s">
        <v>40</v>
      </c>
      <c r="Q5" s="6">
        <v>25</v>
      </c>
      <c r="R5" s="6">
        <v>5</v>
      </c>
      <c r="S5" s="6">
        <v>0</v>
      </c>
      <c r="T5" s="6">
        <v>9</v>
      </c>
      <c r="U5" s="6">
        <v>4</v>
      </c>
      <c r="V5" s="6">
        <v>0</v>
      </c>
      <c r="W5" s="6">
        <v>0</v>
      </c>
      <c r="X5" s="7">
        <v>43</v>
      </c>
    </row>
    <row r="6" spans="1:24" x14ac:dyDescent="0.25">
      <c r="A6" s="2">
        <v>4</v>
      </c>
      <c r="B6" s="2" t="s">
        <v>13</v>
      </c>
      <c r="C6" s="2">
        <v>1213</v>
      </c>
      <c r="D6" s="10" t="s">
        <v>19</v>
      </c>
      <c r="E6" s="3">
        <v>6.7869999999999999</v>
      </c>
      <c r="F6" s="4">
        <v>9.2100000000000009</v>
      </c>
      <c r="G6" s="3">
        <f t="shared" si="0"/>
        <v>2.423</v>
      </c>
      <c r="H6" s="2" t="s">
        <v>12</v>
      </c>
      <c r="I6" s="5">
        <v>8.3699999999999992</v>
      </c>
      <c r="J6" s="6">
        <v>158</v>
      </c>
      <c r="K6" s="6">
        <v>30</v>
      </c>
      <c r="L6" s="5">
        <v>41.44</v>
      </c>
      <c r="M6" s="6">
        <v>181</v>
      </c>
      <c r="N6" s="6">
        <v>345</v>
      </c>
      <c r="O6" s="5"/>
      <c r="P6" s="5" t="s">
        <v>40</v>
      </c>
      <c r="Q6" s="6">
        <v>16</v>
      </c>
      <c r="R6" s="6">
        <v>5</v>
      </c>
      <c r="S6" s="6">
        <v>10</v>
      </c>
      <c r="T6" s="6">
        <v>3</v>
      </c>
      <c r="U6" s="6">
        <v>4</v>
      </c>
      <c r="V6" s="6">
        <v>0</v>
      </c>
      <c r="W6" s="6">
        <v>0</v>
      </c>
      <c r="X6" s="7">
        <v>38</v>
      </c>
    </row>
    <row r="7" spans="1:24" x14ac:dyDescent="0.25">
      <c r="A7" s="2">
        <v>5</v>
      </c>
      <c r="B7" s="2" t="s">
        <v>13</v>
      </c>
      <c r="C7" s="2">
        <v>3006</v>
      </c>
      <c r="D7" s="10" t="s">
        <v>24</v>
      </c>
      <c r="E7" s="3">
        <v>7.1150000000000002</v>
      </c>
      <c r="F7" s="4">
        <v>16.940000000000001</v>
      </c>
      <c r="G7" s="3">
        <f t="shared" si="0"/>
        <v>9.8249999999999993</v>
      </c>
      <c r="H7" s="2" t="s">
        <v>12</v>
      </c>
      <c r="I7" s="5">
        <v>11.86</v>
      </c>
      <c r="J7" s="6">
        <v>215</v>
      </c>
      <c r="K7" s="6">
        <v>20</v>
      </c>
      <c r="L7" s="5">
        <v>62.91</v>
      </c>
      <c r="M7" s="6">
        <v>218</v>
      </c>
      <c r="N7" s="6">
        <v>182</v>
      </c>
      <c r="O7" s="5"/>
      <c r="P7" s="5" t="s">
        <v>40</v>
      </c>
      <c r="Q7" s="6">
        <v>25</v>
      </c>
      <c r="R7" s="6">
        <v>0</v>
      </c>
      <c r="S7" s="6">
        <v>5</v>
      </c>
      <c r="T7" s="6">
        <v>3</v>
      </c>
      <c r="U7" s="6">
        <v>4</v>
      </c>
      <c r="V7" s="6">
        <v>0</v>
      </c>
      <c r="W7" s="6">
        <v>0</v>
      </c>
      <c r="X7" s="7">
        <v>37</v>
      </c>
    </row>
    <row r="8" spans="1:24" s="18" customFormat="1" x14ac:dyDescent="0.25">
      <c r="A8" s="11">
        <v>6</v>
      </c>
      <c r="B8" s="11" t="s">
        <v>13</v>
      </c>
      <c r="C8" s="11">
        <v>3010</v>
      </c>
      <c r="D8" s="12" t="s">
        <v>29</v>
      </c>
      <c r="E8" s="13">
        <v>0</v>
      </c>
      <c r="F8" s="14">
        <v>6.694</v>
      </c>
      <c r="G8" s="13">
        <f>ROUND(F8-E8,3)</f>
        <v>6.694</v>
      </c>
      <c r="H8" s="11" t="s">
        <v>12</v>
      </c>
      <c r="I8" s="15">
        <v>7.95</v>
      </c>
      <c r="J8" s="16">
        <v>203</v>
      </c>
      <c r="K8" s="16">
        <v>8</v>
      </c>
      <c r="L8" s="15">
        <v>93.06</v>
      </c>
      <c r="M8" s="16">
        <v>332</v>
      </c>
      <c r="N8" s="16">
        <v>633</v>
      </c>
      <c r="O8" s="15" t="s">
        <v>44</v>
      </c>
      <c r="P8" s="15" t="s">
        <v>41</v>
      </c>
      <c r="Q8" s="16">
        <v>25</v>
      </c>
      <c r="R8" s="16">
        <v>0</v>
      </c>
      <c r="S8" s="16">
        <v>0</v>
      </c>
      <c r="T8" s="16">
        <v>6</v>
      </c>
      <c r="U8" s="16">
        <v>6</v>
      </c>
      <c r="V8" s="16">
        <v>10</v>
      </c>
      <c r="W8" s="16">
        <v>10</v>
      </c>
      <c r="X8" s="17">
        <v>57</v>
      </c>
    </row>
    <row r="9" spans="1:24" x14ac:dyDescent="0.25">
      <c r="A9" s="2">
        <v>7</v>
      </c>
      <c r="B9" s="2" t="s">
        <v>13</v>
      </c>
      <c r="C9" s="2">
        <v>3007</v>
      </c>
      <c r="D9" s="10" t="s">
        <v>25</v>
      </c>
      <c r="E9" s="3">
        <v>1.425</v>
      </c>
      <c r="F9" s="4">
        <v>6.9050000000000002</v>
      </c>
      <c r="G9" s="3">
        <f t="shared" si="0"/>
        <v>5.48</v>
      </c>
      <c r="H9" s="2" t="s">
        <v>12</v>
      </c>
      <c r="I9" s="5">
        <v>7.91</v>
      </c>
      <c r="J9" s="6">
        <v>150</v>
      </c>
      <c r="K9" s="6">
        <v>32</v>
      </c>
      <c r="L9" s="5">
        <v>53.07</v>
      </c>
      <c r="M9" s="6">
        <v>470</v>
      </c>
      <c r="N9" s="6">
        <v>445</v>
      </c>
      <c r="O9" s="5"/>
      <c r="P9" s="5" t="s">
        <v>40</v>
      </c>
      <c r="Q9" s="6">
        <v>16</v>
      </c>
      <c r="R9" s="6">
        <v>5</v>
      </c>
      <c r="S9" s="6">
        <v>5</v>
      </c>
      <c r="T9" s="6">
        <v>6</v>
      </c>
      <c r="U9" s="6">
        <v>4</v>
      </c>
      <c r="V9" s="6">
        <v>0</v>
      </c>
      <c r="W9" s="6">
        <v>0</v>
      </c>
      <c r="X9" s="7">
        <v>36</v>
      </c>
    </row>
    <row r="10" spans="1:24" x14ac:dyDescent="0.25">
      <c r="A10" s="2">
        <v>8</v>
      </c>
      <c r="B10" s="2" t="s">
        <v>13</v>
      </c>
      <c r="C10" s="2">
        <v>3009</v>
      </c>
      <c r="D10" s="10" t="s">
        <v>26</v>
      </c>
      <c r="E10" s="3">
        <v>3.2810000000000001</v>
      </c>
      <c r="F10" s="4">
        <v>9.3249999999999993</v>
      </c>
      <c r="G10" s="3">
        <f t="shared" si="0"/>
        <v>6.0439999999999996</v>
      </c>
      <c r="H10" s="2" t="s">
        <v>12</v>
      </c>
      <c r="I10" s="5">
        <v>9.91</v>
      </c>
      <c r="J10" s="6">
        <v>182</v>
      </c>
      <c r="K10" s="6">
        <v>17</v>
      </c>
      <c r="L10" s="5">
        <v>93.39</v>
      </c>
      <c r="M10" s="6">
        <v>268</v>
      </c>
      <c r="N10" s="6">
        <v>180</v>
      </c>
      <c r="O10" s="5"/>
      <c r="P10" s="5" t="s">
        <v>40</v>
      </c>
      <c r="Q10" s="6">
        <v>25</v>
      </c>
      <c r="R10" s="6">
        <v>0</v>
      </c>
      <c r="S10" s="6">
        <v>0</v>
      </c>
      <c r="T10" s="6">
        <v>3</v>
      </c>
      <c r="U10" s="6">
        <v>4</v>
      </c>
      <c r="V10" s="6">
        <v>0</v>
      </c>
      <c r="W10" s="6">
        <v>0</v>
      </c>
      <c r="X10" s="7">
        <v>32</v>
      </c>
    </row>
    <row r="11" spans="1:24" x14ac:dyDescent="0.25">
      <c r="A11" s="2">
        <v>9</v>
      </c>
      <c r="B11" s="2" t="s">
        <v>13</v>
      </c>
      <c r="C11" s="2">
        <v>3415</v>
      </c>
      <c r="D11" s="10" t="s">
        <v>27</v>
      </c>
      <c r="E11" s="3">
        <v>6.6219999999999999</v>
      </c>
      <c r="F11" s="4">
        <v>13.634</v>
      </c>
      <c r="G11" s="3">
        <f t="shared" si="0"/>
        <v>7.0119999999999996</v>
      </c>
      <c r="H11" s="2" t="s">
        <v>12</v>
      </c>
      <c r="I11" s="5">
        <v>10.42</v>
      </c>
      <c r="J11" s="6">
        <v>190</v>
      </c>
      <c r="K11" s="6">
        <v>11</v>
      </c>
      <c r="L11" s="5">
        <v>89.63</v>
      </c>
      <c r="M11" s="6">
        <v>174</v>
      </c>
      <c r="N11" s="6">
        <v>147</v>
      </c>
      <c r="O11" s="5"/>
      <c r="P11" s="5" t="s">
        <v>41</v>
      </c>
      <c r="Q11" s="6">
        <v>25</v>
      </c>
      <c r="R11" s="6">
        <v>0</v>
      </c>
      <c r="S11" s="6">
        <v>0</v>
      </c>
      <c r="T11" s="6">
        <v>3</v>
      </c>
      <c r="U11" s="6">
        <v>2</v>
      </c>
      <c r="V11" s="6">
        <v>0</v>
      </c>
      <c r="W11" s="6">
        <v>10</v>
      </c>
      <c r="X11" s="7">
        <v>30</v>
      </c>
    </row>
    <row r="12" spans="1:24" x14ac:dyDescent="0.25">
      <c r="A12" s="2">
        <v>10</v>
      </c>
      <c r="B12" s="2" t="s">
        <v>13</v>
      </c>
      <c r="C12" s="2">
        <v>3011</v>
      </c>
      <c r="D12" s="10" t="s">
        <v>28</v>
      </c>
      <c r="E12" s="3">
        <v>2.5609999999999999</v>
      </c>
      <c r="F12" s="4">
        <v>8.6229999999999993</v>
      </c>
      <c r="G12" s="3">
        <f t="shared" si="0"/>
        <v>6.0620000000000003</v>
      </c>
      <c r="H12" s="2" t="s">
        <v>12</v>
      </c>
      <c r="I12" s="5">
        <v>7.95</v>
      </c>
      <c r="J12" s="6">
        <v>151</v>
      </c>
      <c r="K12" s="6">
        <v>23</v>
      </c>
      <c r="L12" s="5">
        <v>73.8</v>
      </c>
      <c r="M12" s="6">
        <v>163</v>
      </c>
      <c r="N12" s="6">
        <v>356</v>
      </c>
      <c r="O12" s="5"/>
      <c r="P12" s="5" t="s">
        <v>41</v>
      </c>
      <c r="Q12" s="6">
        <v>16</v>
      </c>
      <c r="R12" s="6">
        <v>0</v>
      </c>
      <c r="S12" s="6">
        <v>5</v>
      </c>
      <c r="T12" s="6">
        <v>3</v>
      </c>
      <c r="U12" s="6">
        <v>4</v>
      </c>
      <c r="V12" s="6">
        <v>0</v>
      </c>
      <c r="W12" s="6">
        <v>10</v>
      </c>
      <c r="X12" s="7">
        <v>28</v>
      </c>
    </row>
    <row r="13" spans="1:24" s="26" customFormat="1" x14ac:dyDescent="0.25">
      <c r="A13" s="19">
        <v>11</v>
      </c>
      <c r="B13" s="19" t="s">
        <v>13</v>
      </c>
      <c r="C13" s="19">
        <v>3009</v>
      </c>
      <c r="D13" s="20" t="s">
        <v>26</v>
      </c>
      <c r="E13" s="21">
        <v>3.3000000000000002E-2</v>
      </c>
      <c r="F13" s="22">
        <v>2.8210000000000002</v>
      </c>
      <c r="G13" s="21">
        <f t="shared" si="0"/>
        <v>2.7879999999999998</v>
      </c>
      <c r="H13" s="19" t="s">
        <v>12</v>
      </c>
      <c r="I13" s="23">
        <v>9.91</v>
      </c>
      <c r="J13" s="24">
        <v>182</v>
      </c>
      <c r="K13" s="24">
        <v>17</v>
      </c>
      <c r="L13" s="23">
        <v>93.39</v>
      </c>
      <c r="M13" s="24">
        <v>53</v>
      </c>
      <c r="N13" s="24">
        <v>38</v>
      </c>
      <c r="O13" s="23" t="s">
        <v>43</v>
      </c>
      <c r="P13" s="23" t="s">
        <v>41</v>
      </c>
      <c r="Q13" s="24">
        <v>25</v>
      </c>
      <c r="R13" s="24">
        <v>0</v>
      </c>
      <c r="S13" s="24">
        <v>0</v>
      </c>
      <c r="T13" s="24">
        <v>0</v>
      </c>
      <c r="U13" s="24">
        <v>2</v>
      </c>
      <c r="V13" s="24">
        <v>5</v>
      </c>
      <c r="W13" s="24">
        <v>10</v>
      </c>
      <c r="X13" s="25">
        <v>42</v>
      </c>
    </row>
    <row r="14" spans="1:24" x14ac:dyDescent="0.25">
      <c r="A14" s="2">
        <v>12</v>
      </c>
      <c r="B14" s="2" t="s">
        <v>13</v>
      </c>
      <c r="C14" s="2">
        <v>2413</v>
      </c>
      <c r="D14" s="10" t="s">
        <v>21</v>
      </c>
      <c r="E14" s="3">
        <v>7.0289999999999999</v>
      </c>
      <c r="F14" s="4">
        <v>10.414</v>
      </c>
      <c r="G14" s="3">
        <f t="shared" si="0"/>
        <v>3.3849999999999998</v>
      </c>
      <c r="H14" s="2" t="s">
        <v>12</v>
      </c>
      <c r="I14" s="5">
        <v>6.53</v>
      </c>
      <c r="J14" s="6">
        <v>141</v>
      </c>
      <c r="K14" s="6">
        <v>27</v>
      </c>
      <c r="L14" s="5">
        <v>73.61</v>
      </c>
      <c r="M14" s="6">
        <v>60</v>
      </c>
      <c r="N14" s="6">
        <v>2</v>
      </c>
      <c r="O14" s="5"/>
      <c r="P14" s="5" t="s">
        <v>40</v>
      </c>
      <c r="Q14" s="6">
        <v>16</v>
      </c>
      <c r="R14" s="6">
        <v>5</v>
      </c>
      <c r="S14" s="6">
        <v>5</v>
      </c>
      <c r="T14" s="6">
        <v>0</v>
      </c>
      <c r="U14" s="6">
        <v>0</v>
      </c>
      <c r="V14" s="6">
        <v>0</v>
      </c>
      <c r="W14" s="6">
        <v>0</v>
      </c>
      <c r="X14" s="7">
        <v>26</v>
      </c>
    </row>
    <row r="15" spans="1:24" x14ac:dyDescent="0.25">
      <c r="A15" s="2">
        <v>13</v>
      </c>
      <c r="B15" s="2" t="s">
        <v>13</v>
      </c>
      <c r="C15" s="2">
        <v>3050</v>
      </c>
      <c r="D15" s="10" t="s">
        <v>30</v>
      </c>
      <c r="E15" s="3">
        <v>10.82</v>
      </c>
      <c r="F15" s="4">
        <v>14.132999999999999</v>
      </c>
      <c r="G15" s="3">
        <f t="shared" si="0"/>
        <v>3.3130000000000002</v>
      </c>
      <c r="H15" s="2" t="s">
        <v>12</v>
      </c>
      <c r="I15" s="5">
        <v>6.37</v>
      </c>
      <c r="J15" s="6">
        <v>136</v>
      </c>
      <c r="K15" s="6">
        <v>22</v>
      </c>
      <c r="L15" s="5">
        <v>23.44</v>
      </c>
      <c r="M15" s="6">
        <v>22</v>
      </c>
      <c r="N15" s="6">
        <v>91</v>
      </c>
      <c r="O15" s="5"/>
      <c r="P15" s="5" t="s">
        <v>40</v>
      </c>
      <c r="Q15" s="6">
        <v>8</v>
      </c>
      <c r="R15" s="6">
        <v>0</v>
      </c>
      <c r="S15" s="6">
        <v>15</v>
      </c>
      <c r="T15" s="6">
        <v>0</v>
      </c>
      <c r="U15" s="6">
        <v>2</v>
      </c>
      <c r="V15" s="6">
        <v>0</v>
      </c>
      <c r="W15" s="6">
        <v>0</v>
      </c>
      <c r="X15" s="7">
        <v>25</v>
      </c>
    </row>
    <row r="16" spans="1:24" x14ac:dyDescent="0.25">
      <c r="A16" s="2">
        <v>14</v>
      </c>
      <c r="B16" s="2" t="s">
        <v>13</v>
      </c>
      <c r="C16" s="2">
        <v>2413</v>
      </c>
      <c r="D16" s="10" t="s">
        <v>21</v>
      </c>
      <c r="E16" s="3">
        <v>11.557</v>
      </c>
      <c r="F16" s="4">
        <v>11.972</v>
      </c>
      <c r="G16" s="3">
        <f t="shared" si="0"/>
        <v>0.41499999999999998</v>
      </c>
      <c r="H16" s="2" t="s">
        <v>12</v>
      </c>
      <c r="I16" s="5">
        <v>7.25</v>
      </c>
      <c r="J16" s="6">
        <v>144</v>
      </c>
      <c r="K16" s="6">
        <v>25</v>
      </c>
      <c r="L16" s="5">
        <v>73.61</v>
      </c>
      <c r="M16" s="6">
        <v>29</v>
      </c>
      <c r="N16" s="6">
        <v>102</v>
      </c>
      <c r="O16" s="5"/>
      <c r="P16" s="5" t="s">
        <v>40</v>
      </c>
      <c r="Q16" s="6">
        <v>16</v>
      </c>
      <c r="R16" s="6">
        <v>0</v>
      </c>
      <c r="S16" s="6">
        <v>5</v>
      </c>
      <c r="T16" s="6">
        <v>0</v>
      </c>
      <c r="U16" s="6">
        <v>2</v>
      </c>
      <c r="V16" s="6">
        <v>0</v>
      </c>
      <c r="W16" s="6">
        <v>0</v>
      </c>
      <c r="X16" s="7">
        <v>23</v>
      </c>
    </row>
    <row r="17" spans="1:24" x14ac:dyDescent="0.25">
      <c r="A17" s="2">
        <v>15</v>
      </c>
      <c r="B17" s="2" t="s">
        <v>13</v>
      </c>
      <c r="C17" s="2">
        <v>3027</v>
      </c>
      <c r="D17" s="10" t="s">
        <v>31</v>
      </c>
      <c r="E17" s="3">
        <v>3.0030000000000001</v>
      </c>
      <c r="F17" s="4">
        <v>8.16</v>
      </c>
      <c r="G17" s="3">
        <f t="shared" si="0"/>
        <v>5.157</v>
      </c>
      <c r="H17" s="2" t="s">
        <v>12</v>
      </c>
      <c r="I17" s="5">
        <v>6</v>
      </c>
      <c r="J17" s="6">
        <v>132</v>
      </c>
      <c r="K17" s="6">
        <v>9</v>
      </c>
      <c r="L17" s="5">
        <v>63.2</v>
      </c>
      <c r="M17" s="6">
        <v>305</v>
      </c>
      <c r="N17" s="6">
        <v>233</v>
      </c>
      <c r="O17" s="5"/>
      <c r="P17" s="5" t="s">
        <v>40</v>
      </c>
      <c r="Q17" s="6">
        <v>8</v>
      </c>
      <c r="R17" s="6">
        <v>0</v>
      </c>
      <c r="S17" s="6">
        <v>5</v>
      </c>
      <c r="T17" s="6">
        <v>6</v>
      </c>
      <c r="U17" s="6">
        <v>4</v>
      </c>
      <c r="V17" s="6">
        <v>0</v>
      </c>
      <c r="W17" s="6">
        <v>0</v>
      </c>
      <c r="X17" s="7">
        <v>23</v>
      </c>
    </row>
    <row r="18" spans="1:24" x14ac:dyDescent="0.25">
      <c r="A18" s="2">
        <v>16</v>
      </c>
      <c r="B18" s="2" t="s">
        <v>13</v>
      </c>
      <c r="C18" s="2">
        <v>3020</v>
      </c>
      <c r="D18" s="10" t="s">
        <v>32</v>
      </c>
      <c r="E18" s="3">
        <v>0</v>
      </c>
      <c r="F18" s="4">
        <v>5.5659999999999998</v>
      </c>
      <c r="G18" s="3">
        <f t="shared" si="0"/>
        <v>5.5659999999999998</v>
      </c>
      <c r="H18" s="2" t="s">
        <v>12</v>
      </c>
      <c r="I18" s="5">
        <v>5.62</v>
      </c>
      <c r="J18" s="6">
        <v>125</v>
      </c>
      <c r="K18" s="6">
        <v>24</v>
      </c>
      <c r="L18" s="5">
        <v>100</v>
      </c>
      <c r="M18" s="6">
        <v>579</v>
      </c>
      <c r="N18" s="6">
        <v>263</v>
      </c>
      <c r="O18" s="5"/>
      <c r="P18" s="5" t="s">
        <v>41</v>
      </c>
      <c r="Q18" s="6">
        <v>8</v>
      </c>
      <c r="R18" s="6">
        <v>0</v>
      </c>
      <c r="S18" s="6">
        <v>0</v>
      </c>
      <c r="T18" s="6">
        <v>9</v>
      </c>
      <c r="U18" s="6">
        <v>4</v>
      </c>
      <c r="V18" s="6">
        <v>0</v>
      </c>
      <c r="W18" s="6">
        <v>10</v>
      </c>
      <c r="X18" s="7">
        <v>21</v>
      </c>
    </row>
    <row r="19" spans="1:24" s="41" customFormat="1" x14ac:dyDescent="0.25">
      <c r="A19" s="35">
        <v>17</v>
      </c>
      <c r="B19" s="35" t="s">
        <v>13</v>
      </c>
      <c r="C19" s="35">
        <v>3007</v>
      </c>
      <c r="D19" s="36" t="s">
        <v>25</v>
      </c>
      <c r="E19" s="37">
        <v>20.8</v>
      </c>
      <c r="F19" s="37">
        <v>23.626999999999999</v>
      </c>
      <c r="G19" s="37">
        <f t="shared" si="0"/>
        <v>2.827</v>
      </c>
      <c r="H19" s="35" t="s">
        <v>12</v>
      </c>
      <c r="I19" s="38">
        <v>6.37</v>
      </c>
      <c r="J19" s="39">
        <v>135</v>
      </c>
      <c r="K19" s="39">
        <v>25</v>
      </c>
      <c r="L19" s="38">
        <v>53.07</v>
      </c>
      <c r="M19" s="39">
        <v>228</v>
      </c>
      <c r="N19" s="39">
        <v>317</v>
      </c>
      <c r="O19" s="38" t="s">
        <v>42</v>
      </c>
      <c r="P19" s="38" t="s">
        <v>41</v>
      </c>
      <c r="Q19" s="39">
        <v>8</v>
      </c>
      <c r="R19" s="39">
        <v>0</v>
      </c>
      <c r="S19" s="39">
        <v>5</v>
      </c>
      <c r="T19" s="39">
        <v>3</v>
      </c>
      <c r="U19" s="39">
        <v>4</v>
      </c>
      <c r="V19" s="39">
        <v>15</v>
      </c>
      <c r="W19" s="39">
        <v>10</v>
      </c>
      <c r="X19" s="40">
        <v>45</v>
      </c>
    </row>
    <row r="20" spans="1:24" x14ac:dyDescent="0.25">
      <c r="A20" s="2">
        <v>18</v>
      </c>
      <c r="B20" s="2" t="s">
        <v>13</v>
      </c>
      <c r="C20" s="2">
        <v>3015</v>
      </c>
      <c r="D20" s="10" t="s">
        <v>33</v>
      </c>
      <c r="E20" s="3">
        <v>2.9750000000000001</v>
      </c>
      <c r="F20" s="4">
        <v>3.8450000000000002</v>
      </c>
      <c r="G20" s="3">
        <f t="shared" si="0"/>
        <v>0.87</v>
      </c>
      <c r="H20" s="2" t="s">
        <v>12</v>
      </c>
      <c r="I20" s="5">
        <v>7.95</v>
      </c>
      <c r="J20" s="6">
        <v>151</v>
      </c>
      <c r="K20" s="6">
        <v>6</v>
      </c>
      <c r="L20" s="5">
        <v>84.08</v>
      </c>
      <c r="M20" s="6">
        <v>135</v>
      </c>
      <c r="N20" s="6">
        <v>107</v>
      </c>
      <c r="O20" s="5"/>
      <c r="P20" s="5" t="s">
        <v>41</v>
      </c>
      <c r="Q20" s="6">
        <v>16</v>
      </c>
      <c r="R20" s="6">
        <v>0</v>
      </c>
      <c r="S20" s="6">
        <v>0</v>
      </c>
      <c r="T20" s="6">
        <v>0</v>
      </c>
      <c r="U20" s="6">
        <v>2</v>
      </c>
      <c r="V20" s="6">
        <v>0</v>
      </c>
      <c r="W20" s="6">
        <v>10</v>
      </c>
      <c r="X20" s="7">
        <v>18</v>
      </c>
    </row>
    <row r="21" spans="1:24" s="34" customFormat="1" x14ac:dyDescent="0.25">
      <c r="A21" s="27">
        <v>19</v>
      </c>
      <c r="B21" s="27" t="s">
        <v>13</v>
      </c>
      <c r="C21" s="27">
        <v>3015</v>
      </c>
      <c r="D21" s="28" t="s">
        <v>33</v>
      </c>
      <c r="E21" s="29">
        <v>0</v>
      </c>
      <c r="F21" s="30">
        <v>2.363</v>
      </c>
      <c r="G21" s="29">
        <f t="shared" si="0"/>
        <v>2.363</v>
      </c>
      <c r="H21" s="27" t="s">
        <v>12</v>
      </c>
      <c r="I21" s="31">
        <v>7.95</v>
      </c>
      <c r="J21" s="32">
        <v>151</v>
      </c>
      <c r="K21" s="32">
        <v>6</v>
      </c>
      <c r="L21" s="31">
        <v>84.08</v>
      </c>
      <c r="M21" s="32">
        <v>125</v>
      </c>
      <c r="N21" s="32">
        <v>161</v>
      </c>
      <c r="O21" s="31" t="s">
        <v>45</v>
      </c>
      <c r="P21" s="31" t="s">
        <v>41</v>
      </c>
      <c r="Q21" s="32">
        <v>16</v>
      </c>
      <c r="R21" s="32">
        <v>0</v>
      </c>
      <c r="S21" s="32">
        <v>0</v>
      </c>
      <c r="T21" s="32">
        <v>0</v>
      </c>
      <c r="U21" s="32">
        <v>2</v>
      </c>
      <c r="V21" s="32">
        <v>20</v>
      </c>
      <c r="W21" s="32">
        <v>10</v>
      </c>
      <c r="X21" s="33">
        <v>48</v>
      </c>
    </row>
    <row r="22" spans="1:24" x14ac:dyDescent="0.25">
      <c r="A22" s="2">
        <v>20</v>
      </c>
      <c r="B22" s="2" t="s">
        <v>13</v>
      </c>
      <c r="C22" s="2">
        <v>2414</v>
      </c>
      <c r="D22" s="10" t="s">
        <v>20</v>
      </c>
      <c r="E22" s="3">
        <v>7.5460000000000003</v>
      </c>
      <c r="F22" s="4">
        <v>8.9209999999999994</v>
      </c>
      <c r="G22" s="3">
        <f t="shared" si="0"/>
        <v>1.375</v>
      </c>
      <c r="H22" s="2" t="s">
        <v>12</v>
      </c>
      <c r="I22" s="5">
        <v>7.4</v>
      </c>
      <c r="J22" s="6">
        <v>146</v>
      </c>
      <c r="K22" s="6">
        <v>22</v>
      </c>
      <c r="L22" s="5">
        <v>90.79</v>
      </c>
      <c r="M22" s="6">
        <v>36</v>
      </c>
      <c r="N22" s="6">
        <v>4</v>
      </c>
      <c r="O22" s="5"/>
      <c r="P22" s="5" t="s">
        <v>41</v>
      </c>
      <c r="Q22" s="6">
        <v>16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10</v>
      </c>
      <c r="X22" s="7">
        <v>16</v>
      </c>
    </row>
    <row r="23" spans="1:24" s="48" customFormat="1" x14ac:dyDescent="0.25">
      <c r="A23" s="42">
        <v>21</v>
      </c>
      <c r="B23" s="42" t="s">
        <v>13</v>
      </c>
      <c r="C23" s="42">
        <v>3007</v>
      </c>
      <c r="D23" s="43" t="s">
        <v>25</v>
      </c>
      <c r="E23" s="44">
        <v>14.907999999999999</v>
      </c>
      <c r="F23" s="37">
        <v>19.829999999999998</v>
      </c>
      <c r="G23" s="44">
        <f t="shared" si="0"/>
        <v>4.9219999999999997</v>
      </c>
      <c r="H23" s="42" t="s">
        <v>12</v>
      </c>
      <c r="I23" s="45">
        <v>6.37</v>
      </c>
      <c r="J23" s="46">
        <v>135</v>
      </c>
      <c r="K23" s="46">
        <v>25</v>
      </c>
      <c r="L23" s="45">
        <v>53.07</v>
      </c>
      <c r="M23" s="46">
        <v>120</v>
      </c>
      <c r="N23" s="46">
        <v>3</v>
      </c>
      <c r="O23" s="45" t="s">
        <v>46</v>
      </c>
      <c r="P23" s="45" t="s">
        <v>41</v>
      </c>
      <c r="Q23" s="46">
        <v>8</v>
      </c>
      <c r="R23" s="46">
        <v>0</v>
      </c>
      <c r="S23" s="46">
        <v>5</v>
      </c>
      <c r="T23" s="46">
        <v>0</v>
      </c>
      <c r="U23" s="46">
        <v>0</v>
      </c>
      <c r="V23" s="46">
        <v>25</v>
      </c>
      <c r="W23" s="46">
        <v>10</v>
      </c>
      <c r="X23" s="47">
        <v>48</v>
      </c>
    </row>
    <row r="24" spans="1:24" x14ac:dyDescent="0.25">
      <c r="A24" s="2">
        <v>22</v>
      </c>
      <c r="B24" s="2" t="s">
        <v>13</v>
      </c>
      <c r="C24" s="2">
        <v>3014</v>
      </c>
      <c r="D24" s="10" t="s">
        <v>34</v>
      </c>
      <c r="E24" s="3">
        <v>6.9409999999999998</v>
      </c>
      <c r="F24" s="4">
        <v>8.7870000000000008</v>
      </c>
      <c r="G24" s="3">
        <f t="shared" si="0"/>
        <v>1.8460000000000001</v>
      </c>
      <c r="H24" s="2" t="s">
        <v>12</v>
      </c>
      <c r="I24" s="5">
        <v>6.37</v>
      </c>
      <c r="J24" s="6">
        <v>135</v>
      </c>
      <c r="K24" s="6">
        <v>21</v>
      </c>
      <c r="L24" s="5">
        <v>91.31</v>
      </c>
      <c r="M24" s="6">
        <v>107</v>
      </c>
      <c r="N24" s="6">
        <v>5</v>
      </c>
      <c r="O24" s="5"/>
      <c r="P24" s="5" t="s">
        <v>41</v>
      </c>
      <c r="Q24" s="6">
        <v>8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10</v>
      </c>
      <c r="X24" s="7">
        <v>8</v>
      </c>
    </row>
    <row r="25" spans="1:24" x14ac:dyDescent="0.25">
      <c r="F25" s="8"/>
    </row>
    <row r="29" spans="1:24" x14ac:dyDescent="0.25">
      <c r="H29" s="9"/>
    </row>
  </sheetData>
  <mergeCells count="1">
    <mergeCell ref="V1:X1"/>
  </mergeCells>
  <pageMargins left="0.7" right="0.7" top="0.75" bottom="0.75" header="0.3" footer="0.3"/>
  <pageSetup paperSize="9" scale="2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Prioritetine_eile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Vaidotas Kučinskas</dc:creator>
  <cp:lastModifiedBy>Rimas Samkus</cp:lastModifiedBy>
  <cp:lastPrinted>2024-03-27T09:45:29Z</cp:lastPrinted>
  <dcterms:created xsi:type="dcterms:W3CDTF">2024-01-18T05:58:42Z</dcterms:created>
  <dcterms:modified xsi:type="dcterms:W3CDTF">2024-03-27T11:07:33Z</dcterms:modified>
</cp:coreProperties>
</file>