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2-22\"/>
    </mc:Choice>
  </mc:AlternateContent>
  <bookViews>
    <workbookView xWindow="-105" yWindow="-105" windowWidth="23250" windowHeight="1245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33" i="1"/>
  <c r="F31" i="1"/>
  <c r="F23" i="1"/>
  <c r="F21" i="1"/>
  <c r="F14" i="1"/>
  <c r="F11" i="1"/>
  <c r="F29" i="1"/>
  <c r="F41" i="1" l="1"/>
  <c r="I35" i="1"/>
  <c r="E40" i="1"/>
  <c r="D11" i="1"/>
  <c r="E11" i="1"/>
  <c r="G11" i="1"/>
  <c r="H11" i="1"/>
  <c r="C11" i="1"/>
  <c r="I9" i="1"/>
  <c r="I17" i="1"/>
  <c r="C33" i="1"/>
  <c r="I19" i="1" l="1"/>
  <c r="H40" i="1" l="1"/>
  <c r="G40" i="1"/>
  <c r="D40" i="1"/>
  <c r="C40" i="1"/>
  <c r="I39" i="1"/>
  <c r="I38" i="1"/>
  <c r="I37" i="1"/>
  <c r="I36" i="1"/>
  <c r="I34" i="1"/>
  <c r="H33" i="1"/>
  <c r="G33" i="1"/>
  <c r="E33" i="1"/>
  <c r="D33" i="1"/>
  <c r="I32" i="1"/>
  <c r="H31" i="1"/>
  <c r="G31" i="1"/>
  <c r="E31" i="1"/>
  <c r="D31" i="1"/>
  <c r="C31" i="1"/>
  <c r="I30" i="1"/>
  <c r="H29" i="1"/>
  <c r="G29" i="1"/>
  <c r="E29" i="1"/>
  <c r="D29" i="1"/>
  <c r="C29" i="1"/>
  <c r="I28" i="1"/>
  <c r="I27" i="1"/>
  <c r="I26" i="1"/>
  <c r="I25" i="1"/>
  <c r="I24" i="1"/>
  <c r="H23" i="1"/>
  <c r="G23" i="1"/>
  <c r="E23" i="1"/>
  <c r="D23" i="1"/>
  <c r="C23" i="1"/>
  <c r="I22" i="1"/>
  <c r="H21" i="1"/>
  <c r="G21" i="1"/>
  <c r="E21" i="1"/>
  <c r="D21" i="1"/>
  <c r="C21" i="1"/>
  <c r="I20" i="1"/>
  <c r="I18" i="1"/>
  <c r="I16" i="1"/>
  <c r="I15" i="1"/>
  <c r="H14" i="1"/>
  <c r="G14" i="1"/>
  <c r="E14" i="1"/>
  <c r="D14" i="1"/>
  <c r="C14" i="1"/>
  <c r="I13" i="1"/>
  <c r="I12" i="1"/>
  <c r="I10" i="1"/>
  <c r="I11" i="1" s="1"/>
  <c r="I29" i="1" l="1"/>
  <c r="E41" i="1"/>
  <c r="C41" i="1"/>
  <c r="I33" i="1"/>
  <c r="I31" i="1"/>
  <c r="I14" i="1"/>
  <c r="G41" i="1"/>
  <c r="I23" i="1"/>
  <c r="H41" i="1"/>
  <c r="D41" i="1"/>
  <c r="I40" i="1"/>
  <c r="I21" i="1"/>
  <c r="I41" i="1" l="1"/>
</calcChain>
</file>

<file path=xl/sharedStrings.xml><?xml version="1.0" encoding="utf-8"?>
<sst xmlns="http://schemas.openxmlformats.org/spreadsheetml/2006/main" count="57" uniqueCount="57">
  <si>
    <t>(tūkst. eurų)</t>
  </si>
  <si>
    <t>Programa</t>
  </si>
  <si>
    <t>Projektas</t>
  </si>
  <si>
    <t>3ES</t>
  </si>
  <si>
    <t>5SB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</si>
  <si>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</si>
  <si>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</si>
  <si>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</si>
  <si>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</si>
  <si>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</si>
  <si>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</si>
  <si>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</si>
  <si>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</si>
  <si>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</si>
  <si>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</si>
  <si>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</si>
  <si>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</si>
  <si>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</si>
  <si>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</si>
  <si>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</si>
  <si>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</si>
  <si>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</si>
  <si>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</si>
  <si>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</si>
  <si>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Iš viso 06 programa</t>
  </si>
  <si>
    <t>07P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</si>
  <si>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</si>
  <si>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</si>
  <si>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</si>
  <si>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</si>
  <si>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</si>
  <si>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</si>
  <si>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Priemonių, gerinančių ambulatorinių sveikatos priežiūros palaugų prieinamumą tuberkulioze sergantiems asmenims, įgyvendinimas 
Panevėžio rajono savivaldybėje</t>
  </si>
  <si>
    <t>Panevėžio rajono savivaldybės vaikų dienos centrų tinklo plėtra</t>
  </si>
  <si>
    <t>Panevėžio rajono savivaldybės bendruomeninių vaikų globos namų plėtra</t>
  </si>
  <si>
    <t>03P</t>
  </si>
  <si>
    <t>06P</t>
  </si>
  <si>
    <t>_________________________</t>
  </si>
  <si>
    <t>Amatininkystė-turizmo produktas be sienų</t>
  </si>
  <si>
    <t>4VBP</t>
  </si>
  <si>
    <t>Gyvenimo kokybės ir aplinkos gerinimas Ramygaloje, Panevėžio rajone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</si>
  <si>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</si>
  <si>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</si>
  <si>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</si>
  <si>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</si>
  <si>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>Voss modelio integravimas kultūros prieinamumo plėtojimui ir kultūrinio švietimo stiprinimui Panevėžio regione</t>
  </si>
  <si>
    <t>Gyvenimo kokybės ir aplinkos gerinimas Velžyje, Panevėžio rajone</t>
  </si>
  <si>
    <t>Panevėžio rajono Krekenavos seniūnijos pastato, esančio Birutės a. 6, Krekenavos mstl., Panevėžio r., energinio efektyvumo didinimas</t>
  </si>
  <si>
    <t>5SB(P)</t>
  </si>
  <si>
    <t>Panevėžio rajono Bernatonių ir Medikonių k.v. polderių ir lauko drenažo inžinerinės infrastruktūros atnaujinimas</t>
  </si>
  <si>
    <t xml:space="preserve">Kokybės krepšelis </t>
  </si>
  <si>
    <t>Panevėžio rajono Upytės ir Ėriškių k.v. lauko drenažo inžinerinės infrastruktūros atnaujinimas, pritaikymas pagal keliamus aplinkosaugos 
reikalavimus</t>
  </si>
  <si>
    <t>5SB(VP)</t>
  </si>
  <si>
    <t>PATVIRTINTA</t>
  </si>
  <si>
    <t>Panevėžio rajono savivaldybės tarybos</t>
  </si>
  <si>
    <t>5 priedas</t>
  </si>
  <si>
    <t>2022 m. vasario 22 d. sprendimu Nr.  T-27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</si>
</sst>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164" fontId="8" fillId="4" borderId="1" xfId="1" applyNumberFormat="1" applyFont="1" applyFill="1" applyBorder="1"/>
    <xf numFmtId="0" fontId="7" fillId="0" borderId="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4" borderId="1" xfId="1" applyFont="1" applyFill="1" applyBorder="1"/>
    <xf numFmtId="0" fontId="8" fillId="4" borderId="1" xfId="1" applyFont="1" applyFill="1" applyBorder="1" applyAlignment="1">
      <alignment vertical="center" wrapText="1"/>
    </xf>
    <xf numFmtId="0" fontId="8" fillId="4" borderId="1" xfId="1" applyFont="1" applyFill="1" applyBorder="1" applyAlignment="1">
      <alignment wrapText="1"/>
    </xf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="130" zoomScaleNormal="130" workbookViewId="0">
      <selection activeCell="F4" sqref="F4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6" width="8.7109375" style="1"/>
    <col min="7" max="7" width="8.7109375" style="1" customWidth="1"/>
    <col min="8" max="8" width="8.85546875" style="1" customWidth="1"/>
    <col min="9" max="16384" width="8.7109375" style="1"/>
  </cols>
  <sheetData>
    <row r="1" spans="1:9" x14ac:dyDescent="0.25">
      <c r="F1" s="2" t="s">
        <v>53</v>
      </c>
    </row>
    <row r="2" spans="1:9" x14ac:dyDescent="0.25">
      <c r="F2" s="2" t="s">
        <v>54</v>
      </c>
    </row>
    <row r="3" spans="1:9" x14ac:dyDescent="0.25">
      <c r="F3" s="2" t="s">
        <v>56</v>
      </c>
    </row>
    <row r="4" spans="1:9" x14ac:dyDescent="0.25">
      <c r="F4" s="2" t="s">
        <v>55</v>
      </c>
    </row>
    <row r="5" spans="1:9" ht="9.75" customHeight="1" x14ac:dyDescent="0.25">
      <c r="E5" s="2"/>
      <c r="F5" s="2"/>
    </row>
    <row r="6" spans="1:9" ht="30.75" customHeight="1" x14ac:dyDescent="0.25">
      <c r="A6" s="34" t="s">
        <v>30</v>
      </c>
      <c r="B6" s="34"/>
      <c r="C6" s="34"/>
      <c r="D6" s="34"/>
      <c r="E6" s="34"/>
      <c r="F6" s="34"/>
      <c r="G6" s="34"/>
      <c r="H6" s="34"/>
      <c r="I6" s="34"/>
    </row>
    <row r="7" spans="1:9" ht="21.75" customHeight="1" x14ac:dyDescent="0.25">
      <c r="I7" s="3" t="s">
        <v>0</v>
      </c>
    </row>
    <row r="8" spans="1:9" ht="21.75" customHeight="1" x14ac:dyDescent="0.25">
      <c r="A8" s="4" t="s">
        <v>1</v>
      </c>
      <c r="B8" s="5" t="s">
        <v>2</v>
      </c>
      <c r="C8" s="6" t="s">
        <v>3</v>
      </c>
      <c r="D8" s="6" t="s">
        <v>39</v>
      </c>
      <c r="E8" s="6" t="s">
        <v>4</v>
      </c>
      <c r="F8" s="6" t="s">
        <v>52</v>
      </c>
      <c r="G8" s="6" t="s">
        <v>48</v>
      </c>
      <c r="H8" s="6" t="s">
        <v>5</v>
      </c>
      <c r="I8" s="5" t="s">
        <v>6</v>
      </c>
    </row>
    <row r="9" spans="1:9" x14ac:dyDescent="0.25">
      <c r="A9" s="35" t="s">
        <v>7</v>
      </c>
      <c r="B9" s="21" t="s">
        <v>47</v>
      </c>
      <c r="C9" s="6"/>
      <c r="D9" s="6"/>
      <c r="E9" s="22">
        <v>37.700000000000003</v>
      </c>
      <c r="F9" s="22"/>
      <c r="G9" s="22">
        <v>112.2</v>
      </c>
      <c r="H9" s="6"/>
      <c r="I9" s="8">
        <f>SUM(C9:H9)</f>
        <v>149.9</v>
      </c>
    </row>
    <row r="10" spans="1:9" x14ac:dyDescent="0.25">
      <c r="A10" s="36"/>
      <c r="B10" s="7" t="s">
        <v>8</v>
      </c>
      <c r="C10" s="8">
        <v>20</v>
      </c>
      <c r="D10" s="7"/>
      <c r="E10" s="8"/>
      <c r="F10" s="8"/>
      <c r="G10" s="7"/>
      <c r="H10" s="7"/>
      <c r="I10" s="8">
        <f>SUM(C10:H10)</f>
        <v>20</v>
      </c>
    </row>
    <row r="11" spans="1:9" x14ac:dyDescent="0.25">
      <c r="A11" s="29" t="s">
        <v>9</v>
      </c>
      <c r="B11" s="29"/>
      <c r="C11" s="10">
        <f>SUM(C9:C10)</f>
        <v>20</v>
      </c>
      <c r="D11" s="9">
        <f t="shared" ref="D11:I11" si="0">SUM(D9:D10)</f>
        <v>0</v>
      </c>
      <c r="E11" s="9">
        <f t="shared" si="0"/>
        <v>37.700000000000003</v>
      </c>
      <c r="F11" s="9">
        <f t="shared" si="0"/>
        <v>0</v>
      </c>
      <c r="G11" s="9">
        <f t="shared" si="0"/>
        <v>112.2</v>
      </c>
      <c r="H11" s="9">
        <f t="shared" si="0"/>
        <v>0</v>
      </c>
      <c r="I11" s="9">
        <f t="shared" si="0"/>
        <v>169.9</v>
      </c>
    </row>
    <row r="12" spans="1:9" x14ac:dyDescent="0.25">
      <c r="A12" s="30" t="s">
        <v>10</v>
      </c>
      <c r="B12" s="7" t="s">
        <v>11</v>
      </c>
      <c r="C12" s="8"/>
      <c r="D12" s="8"/>
      <c r="E12" s="8">
        <v>2.4</v>
      </c>
      <c r="F12" s="8"/>
      <c r="G12" s="7"/>
      <c r="H12" s="7"/>
      <c r="I12" s="8">
        <f>SUM(C12:H12)</f>
        <v>2.4</v>
      </c>
    </row>
    <row r="13" spans="1:9" x14ac:dyDescent="0.25">
      <c r="A13" s="30"/>
      <c r="B13" s="7" t="s">
        <v>50</v>
      </c>
      <c r="C13" s="7">
        <v>125.2</v>
      </c>
      <c r="D13" s="8"/>
      <c r="E13" s="8">
        <v>22.1</v>
      </c>
      <c r="F13" s="8"/>
      <c r="G13" s="7"/>
      <c r="H13" s="7"/>
      <c r="I13" s="8">
        <f>SUM(C13:H13)</f>
        <v>147.30000000000001</v>
      </c>
    </row>
    <row r="14" spans="1:9" x14ac:dyDescent="0.25">
      <c r="A14" s="29" t="s">
        <v>12</v>
      </c>
      <c r="B14" s="29"/>
      <c r="C14" s="10">
        <f t="shared" ref="C14:I14" si="1">SUM(C12:C13)</f>
        <v>125.2</v>
      </c>
      <c r="D14" s="9">
        <f t="shared" si="1"/>
        <v>0</v>
      </c>
      <c r="E14" s="10">
        <f t="shared" si="1"/>
        <v>24.5</v>
      </c>
      <c r="F14" s="16">
        <f t="shared" si="1"/>
        <v>0</v>
      </c>
      <c r="G14" s="9">
        <f t="shared" si="1"/>
        <v>0</v>
      </c>
      <c r="H14" s="9">
        <f t="shared" si="1"/>
        <v>0</v>
      </c>
      <c r="I14" s="10">
        <f t="shared" si="1"/>
        <v>149.70000000000002</v>
      </c>
    </row>
    <row r="15" spans="1:9" x14ac:dyDescent="0.25">
      <c r="A15" s="30" t="s">
        <v>35</v>
      </c>
      <c r="B15" s="7" t="s">
        <v>13</v>
      </c>
      <c r="C15" s="8"/>
      <c r="D15" s="8"/>
      <c r="E15" s="8">
        <v>105.9</v>
      </c>
      <c r="F15" s="8"/>
      <c r="G15" s="8"/>
      <c r="H15" s="8"/>
      <c r="I15" s="8">
        <f t="shared" ref="I15:I20" si="2">SUM(C15:H15)</f>
        <v>105.9</v>
      </c>
    </row>
    <row r="16" spans="1:9" x14ac:dyDescent="0.25">
      <c r="A16" s="30"/>
      <c r="B16" s="7" t="s">
        <v>40</v>
      </c>
      <c r="C16" s="8"/>
      <c r="D16" s="8"/>
      <c r="E16" s="8">
        <v>26.4</v>
      </c>
      <c r="F16" s="8"/>
      <c r="G16" s="8"/>
      <c r="H16" s="8"/>
      <c r="I16" s="8">
        <f t="shared" si="2"/>
        <v>26.4</v>
      </c>
    </row>
    <row r="17" spans="1:9" x14ac:dyDescent="0.25">
      <c r="A17" s="30"/>
      <c r="B17" s="7" t="s">
        <v>46</v>
      </c>
      <c r="C17" s="8"/>
      <c r="D17" s="8"/>
      <c r="E17" s="8">
        <v>41.3</v>
      </c>
      <c r="F17" s="8"/>
      <c r="G17" s="8"/>
      <c r="H17" s="8"/>
      <c r="I17" s="8">
        <f t="shared" si="2"/>
        <v>41.3</v>
      </c>
    </row>
    <row r="18" spans="1:9" x14ac:dyDescent="0.25">
      <c r="A18" s="30"/>
      <c r="B18" s="7" t="s">
        <v>38</v>
      </c>
      <c r="C18" s="8">
        <v>33</v>
      </c>
      <c r="D18" s="8">
        <v>7.6</v>
      </c>
      <c r="E18" s="8">
        <v>5.8</v>
      </c>
      <c r="F18" s="8"/>
      <c r="G18" s="8"/>
      <c r="H18" s="8"/>
      <c r="I18" s="8">
        <f t="shared" si="2"/>
        <v>46.4</v>
      </c>
    </row>
    <row r="19" spans="1:9" x14ac:dyDescent="0.25">
      <c r="A19" s="30"/>
      <c r="B19" s="7" t="s">
        <v>45</v>
      </c>
      <c r="C19" s="8">
        <v>109.5</v>
      </c>
      <c r="D19" s="8">
        <v>22.7</v>
      </c>
      <c r="E19" s="23"/>
      <c r="F19" s="23"/>
      <c r="G19" s="8"/>
      <c r="H19" s="8"/>
      <c r="I19" s="8">
        <f t="shared" si="2"/>
        <v>132.19999999999999</v>
      </c>
    </row>
    <row r="20" spans="1:9" x14ac:dyDescent="0.25">
      <c r="A20" s="30"/>
      <c r="B20" s="18" t="s">
        <v>14</v>
      </c>
      <c r="C20" s="7"/>
      <c r="D20" s="7"/>
      <c r="E20" s="8">
        <v>62.6</v>
      </c>
      <c r="F20" s="8"/>
      <c r="G20" s="7"/>
      <c r="H20" s="8"/>
      <c r="I20" s="8">
        <f t="shared" si="2"/>
        <v>62.6</v>
      </c>
    </row>
    <row r="21" spans="1:9" x14ac:dyDescent="0.25">
      <c r="A21" s="29" t="s">
        <v>15</v>
      </c>
      <c r="B21" s="29"/>
      <c r="C21" s="9">
        <f t="shared" ref="C21:I21" si="3">SUM(C15:C20)</f>
        <v>142.5</v>
      </c>
      <c r="D21" s="10">
        <f t="shared" si="3"/>
        <v>30.299999999999997</v>
      </c>
      <c r="E21" s="10">
        <f t="shared" si="3"/>
        <v>242.00000000000003</v>
      </c>
      <c r="F21" s="16">
        <f t="shared" si="3"/>
        <v>0</v>
      </c>
      <c r="G21" s="9">
        <f t="shared" si="3"/>
        <v>0</v>
      </c>
      <c r="H21" s="10">
        <f t="shared" si="3"/>
        <v>0</v>
      </c>
      <c r="I21" s="10">
        <f t="shared" si="3"/>
        <v>414.80000000000007</v>
      </c>
    </row>
    <row r="22" spans="1:9" x14ac:dyDescent="0.25">
      <c r="A22" s="24" t="s">
        <v>16</v>
      </c>
      <c r="B22" s="7" t="s">
        <v>17</v>
      </c>
      <c r="C22" s="7"/>
      <c r="D22" s="7"/>
      <c r="E22" s="8">
        <v>100</v>
      </c>
      <c r="F22" s="8"/>
      <c r="G22" s="7"/>
      <c r="H22" s="7"/>
      <c r="I22" s="8">
        <f>SUM(C22:H22)</f>
        <v>100</v>
      </c>
    </row>
    <row r="23" spans="1:9" x14ac:dyDescent="0.25">
      <c r="A23" s="29" t="s">
        <v>18</v>
      </c>
      <c r="B23" s="29"/>
      <c r="C23" s="9">
        <f t="shared" ref="C23:I23" si="4">SUM(C22:C22)</f>
        <v>0</v>
      </c>
      <c r="D23" s="10">
        <f t="shared" si="4"/>
        <v>0</v>
      </c>
      <c r="E23" s="10">
        <f t="shared" si="4"/>
        <v>100</v>
      </c>
      <c r="F23" s="16">
        <f t="shared" si="4"/>
        <v>0</v>
      </c>
      <c r="G23" s="9">
        <f t="shared" si="4"/>
        <v>0</v>
      </c>
      <c r="H23" s="9">
        <f t="shared" si="4"/>
        <v>0</v>
      </c>
      <c r="I23" s="10">
        <f t="shared" si="4"/>
        <v>100</v>
      </c>
    </row>
    <row r="24" spans="1:9" x14ac:dyDescent="0.25">
      <c r="A24" s="30" t="s">
        <v>19</v>
      </c>
      <c r="B24" s="7" t="s">
        <v>20</v>
      </c>
      <c r="C24" s="8">
        <v>112</v>
      </c>
      <c r="D24" s="7"/>
      <c r="E24" s="7"/>
      <c r="F24" s="7"/>
      <c r="G24" s="7"/>
      <c r="H24" s="7"/>
      <c r="I24" s="8">
        <f>SUM(C24:H24)</f>
        <v>112</v>
      </c>
    </row>
    <row r="25" spans="1:9" x14ac:dyDescent="0.25">
      <c r="A25" s="30"/>
      <c r="B25" s="7" t="s">
        <v>33</v>
      </c>
      <c r="C25" s="8">
        <v>110.4</v>
      </c>
      <c r="D25" s="7"/>
      <c r="E25" s="8">
        <v>40.200000000000003</v>
      </c>
      <c r="F25" s="8"/>
      <c r="G25" s="8"/>
      <c r="H25" s="7"/>
      <c r="I25" s="8">
        <f>SUM(C25:H25)</f>
        <v>150.60000000000002</v>
      </c>
    </row>
    <row r="26" spans="1:9" x14ac:dyDescent="0.25">
      <c r="A26" s="30"/>
      <c r="B26" s="7" t="s">
        <v>34</v>
      </c>
      <c r="C26" s="8">
        <v>28.9</v>
      </c>
      <c r="D26" s="7"/>
      <c r="E26" s="8"/>
      <c r="F26" s="8"/>
      <c r="G26" s="8"/>
      <c r="H26" s="7"/>
      <c r="I26" s="8">
        <f>SUM(C26:H26)</f>
        <v>28.9</v>
      </c>
    </row>
    <row r="27" spans="1:9" x14ac:dyDescent="0.25">
      <c r="A27" s="30"/>
      <c r="B27" s="7" t="s">
        <v>21</v>
      </c>
      <c r="C27" s="8">
        <v>62.6</v>
      </c>
      <c r="D27" s="7"/>
      <c r="E27" s="7"/>
      <c r="F27" s="7"/>
      <c r="G27" s="15"/>
      <c r="H27" s="7"/>
      <c r="I27" s="8">
        <f>SUM(C27:H27)</f>
        <v>62.6</v>
      </c>
    </row>
    <row r="28" spans="1:9" x14ac:dyDescent="0.25">
      <c r="A28" s="30"/>
      <c r="B28" s="26" t="s">
        <v>22</v>
      </c>
      <c r="C28" s="26">
        <v>17.600000000000001</v>
      </c>
      <c r="D28" s="7"/>
      <c r="E28" s="26"/>
      <c r="F28" s="26">
        <v>102.2</v>
      </c>
      <c r="G28" s="7"/>
      <c r="H28" s="19">
        <v>61.1</v>
      </c>
      <c r="I28" s="8">
        <f>SUM(C28:H28)</f>
        <v>180.9</v>
      </c>
    </row>
    <row r="29" spans="1:9" x14ac:dyDescent="0.25">
      <c r="A29" s="29" t="s">
        <v>23</v>
      </c>
      <c r="B29" s="29"/>
      <c r="C29" s="9">
        <f t="shared" ref="C29:H29" si="5">SUM(C24:C28)</f>
        <v>331.50000000000006</v>
      </c>
      <c r="D29" s="9">
        <f t="shared" si="5"/>
        <v>0</v>
      </c>
      <c r="E29" s="10">
        <f t="shared" si="5"/>
        <v>40.200000000000003</v>
      </c>
      <c r="F29" s="10">
        <f t="shared" si="5"/>
        <v>102.2</v>
      </c>
      <c r="G29" s="10">
        <f t="shared" si="5"/>
        <v>0</v>
      </c>
      <c r="H29" s="10">
        <f t="shared" si="5"/>
        <v>61.1</v>
      </c>
      <c r="I29" s="10">
        <f>SUM(I24:I28)</f>
        <v>535</v>
      </c>
    </row>
    <row r="30" spans="1:9" ht="24" customHeight="1" x14ac:dyDescent="0.25">
      <c r="A30" s="24" t="s">
        <v>36</v>
      </c>
      <c r="B30" s="20" t="s">
        <v>32</v>
      </c>
      <c r="C30" s="7">
        <v>9.1</v>
      </c>
      <c r="D30" s="8">
        <v>0.7</v>
      </c>
      <c r="E30" s="7">
        <v>0.3</v>
      </c>
      <c r="F30" s="7"/>
      <c r="G30" s="7"/>
      <c r="H30" s="7"/>
      <c r="I30" s="8">
        <f>SUM(C30:H30)</f>
        <v>10.1</v>
      </c>
    </row>
    <row r="31" spans="1:9" x14ac:dyDescent="0.25">
      <c r="A31" s="29" t="s">
        <v>24</v>
      </c>
      <c r="B31" s="29"/>
      <c r="C31" s="10">
        <f t="shared" ref="C31:I31" si="6">SUM(C30:C30)</f>
        <v>9.1</v>
      </c>
      <c r="D31" s="9">
        <f t="shared" si="6"/>
        <v>0.7</v>
      </c>
      <c r="E31" s="9">
        <f t="shared" si="6"/>
        <v>0.3</v>
      </c>
      <c r="F31" s="9">
        <f t="shared" si="6"/>
        <v>0</v>
      </c>
      <c r="G31" s="9">
        <f t="shared" si="6"/>
        <v>0</v>
      </c>
      <c r="H31" s="9">
        <f t="shared" si="6"/>
        <v>0</v>
      </c>
      <c r="I31" s="10">
        <f t="shared" si="6"/>
        <v>10.1</v>
      </c>
    </row>
    <row r="32" spans="1:9" x14ac:dyDescent="0.25">
      <c r="A32" s="25" t="s">
        <v>25</v>
      </c>
      <c r="B32" s="7" t="s">
        <v>31</v>
      </c>
      <c r="C32" s="7">
        <v>120.6</v>
      </c>
      <c r="D32" s="7"/>
      <c r="E32" s="8">
        <v>11.7</v>
      </c>
      <c r="F32" s="8"/>
      <c r="G32" s="7"/>
      <c r="H32" s="7"/>
      <c r="I32" s="8">
        <f>SUM(C32:H32)</f>
        <v>132.29999999999998</v>
      </c>
    </row>
    <row r="33" spans="1:9" x14ac:dyDescent="0.25">
      <c r="A33" s="29" t="s">
        <v>26</v>
      </c>
      <c r="B33" s="29"/>
      <c r="C33" s="9">
        <f t="shared" ref="C33:I33" si="7">SUM(C32:C32)</f>
        <v>120.6</v>
      </c>
      <c r="D33" s="9">
        <f t="shared" si="7"/>
        <v>0</v>
      </c>
      <c r="E33" s="10">
        <f t="shared" si="7"/>
        <v>11.7</v>
      </c>
      <c r="F33" s="16">
        <f t="shared" si="7"/>
        <v>0</v>
      </c>
      <c r="G33" s="9">
        <f t="shared" si="7"/>
        <v>0</v>
      </c>
      <c r="H33" s="9">
        <f t="shared" si="7"/>
        <v>0</v>
      </c>
      <c r="I33" s="10">
        <f t="shared" si="7"/>
        <v>132.29999999999998</v>
      </c>
    </row>
    <row r="34" spans="1:9" x14ac:dyDescent="0.25">
      <c r="A34" s="30" t="s">
        <v>27</v>
      </c>
      <c r="B34" s="26" t="s">
        <v>49</v>
      </c>
      <c r="C34" s="7"/>
      <c r="D34" s="7"/>
      <c r="E34" s="8">
        <v>50</v>
      </c>
      <c r="F34" s="8"/>
      <c r="G34" s="7"/>
      <c r="H34" s="7"/>
      <c r="I34" s="8">
        <f t="shared" ref="I34:I39" si="8">SUM(C34:H34)</f>
        <v>50</v>
      </c>
    </row>
    <row r="35" spans="1:9" ht="26.25" customHeight="1" x14ac:dyDescent="0.25">
      <c r="A35" s="30"/>
      <c r="B35" s="28" t="s">
        <v>51</v>
      </c>
      <c r="C35" s="7">
        <v>125.9</v>
      </c>
      <c r="D35" s="7">
        <v>22.3</v>
      </c>
      <c r="E35" s="8">
        <v>50</v>
      </c>
      <c r="F35" s="8"/>
      <c r="G35" s="7"/>
      <c r="H35" s="7"/>
      <c r="I35" s="8">
        <f t="shared" si="8"/>
        <v>198.20000000000002</v>
      </c>
    </row>
    <row r="36" spans="1:9" x14ac:dyDescent="0.25">
      <c r="A36" s="30"/>
      <c r="B36" s="26" t="s">
        <v>41</v>
      </c>
      <c r="C36" s="8">
        <v>42</v>
      </c>
      <c r="D36" s="7">
        <v>7.4</v>
      </c>
      <c r="E36" s="8"/>
      <c r="F36" s="8"/>
      <c r="G36" s="7"/>
      <c r="H36" s="8"/>
      <c r="I36" s="8">
        <f t="shared" si="8"/>
        <v>49.4</v>
      </c>
    </row>
    <row r="37" spans="1:9" x14ac:dyDescent="0.25">
      <c r="A37" s="30"/>
      <c r="B37" s="26" t="s">
        <v>42</v>
      </c>
      <c r="C37" s="8">
        <v>158.1</v>
      </c>
      <c r="D37" s="8">
        <v>27.9</v>
      </c>
      <c r="E37" s="8">
        <v>78.8</v>
      </c>
      <c r="F37" s="8"/>
      <c r="G37" s="7"/>
      <c r="H37" s="8"/>
      <c r="I37" s="8">
        <f t="shared" si="8"/>
        <v>264.8</v>
      </c>
    </row>
    <row r="38" spans="1:9" ht="27" customHeight="1" x14ac:dyDescent="0.25">
      <c r="A38" s="30"/>
      <c r="B38" s="27" t="s">
        <v>43</v>
      </c>
      <c r="C38" s="8">
        <v>158.30000000000001</v>
      </c>
      <c r="D38" s="8">
        <v>27.9</v>
      </c>
      <c r="E38" s="8">
        <v>26.6</v>
      </c>
      <c r="F38" s="8"/>
      <c r="G38" s="7"/>
      <c r="H38" s="8">
        <v>18.399999999999999</v>
      </c>
      <c r="I38" s="8">
        <f t="shared" si="8"/>
        <v>231.20000000000002</v>
      </c>
    </row>
    <row r="39" spans="1:9" ht="22.5" x14ac:dyDescent="0.25">
      <c r="A39" s="30"/>
      <c r="B39" s="27" t="s">
        <v>44</v>
      </c>
      <c r="C39" s="8">
        <v>35.4</v>
      </c>
      <c r="D39" s="7">
        <v>6.2</v>
      </c>
      <c r="E39" s="7"/>
      <c r="F39" s="7"/>
      <c r="G39" s="7"/>
      <c r="H39" s="7"/>
      <c r="I39" s="8">
        <f t="shared" si="8"/>
        <v>41.6</v>
      </c>
    </row>
    <row r="40" spans="1:9" ht="15.75" thickBot="1" x14ac:dyDescent="0.3">
      <c r="A40" s="33" t="s">
        <v>28</v>
      </c>
      <c r="B40" s="33"/>
      <c r="C40" s="11">
        <f t="shared" ref="C40:I40" si="9">SUM(C34:C39)</f>
        <v>519.70000000000005</v>
      </c>
      <c r="D40" s="11">
        <f t="shared" si="9"/>
        <v>91.7</v>
      </c>
      <c r="E40" s="12">
        <f t="shared" si="9"/>
        <v>205.4</v>
      </c>
      <c r="F40" s="17">
        <f t="shared" si="9"/>
        <v>0</v>
      </c>
      <c r="G40" s="11">
        <f t="shared" si="9"/>
        <v>0</v>
      </c>
      <c r="H40" s="17">
        <f t="shared" si="9"/>
        <v>18.399999999999999</v>
      </c>
      <c r="I40" s="12">
        <f t="shared" si="9"/>
        <v>835.20000000000016</v>
      </c>
    </row>
    <row r="41" spans="1:9" ht="25.5" customHeight="1" thickBot="1" x14ac:dyDescent="0.3">
      <c r="A41" s="31" t="s">
        <v>29</v>
      </c>
      <c r="B41" s="31"/>
      <c r="C41" s="14">
        <f t="shared" ref="C41:I41" si="10">SUM(C40+C33+C31+C29+C23+C21+C14+C11)</f>
        <v>1268.6000000000001</v>
      </c>
      <c r="D41" s="14">
        <f t="shared" si="10"/>
        <v>122.7</v>
      </c>
      <c r="E41" s="14">
        <f t="shared" si="10"/>
        <v>661.80000000000007</v>
      </c>
      <c r="F41" s="14">
        <f t="shared" si="10"/>
        <v>102.2</v>
      </c>
      <c r="G41" s="14">
        <f t="shared" si="10"/>
        <v>112.2</v>
      </c>
      <c r="H41" s="14">
        <f t="shared" si="10"/>
        <v>79.5</v>
      </c>
      <c r="I41" s="13">
        <f t="shared" si="10"/>
        <v>2347</v>
      </c>
    </row>
    <row r="42" spans="1:9" x14ac:dyDescent="0.25">
      <c r="B42" s="32" t="s">
        <v>37</v>
      </c>
      <c r="C42" s="32"/>
      <c r="D42" s="32"/>
      <c r="E42" s="32"/>
      <c r="F42" s="32"/>
      <c r="G42" s="32"/>
      <c r="H42" s="32"/>
      <c r="I42" s="32"/>
    </row>
  </sheetData>
  <sheetProtection selectLockedCells="1" selectUnlockedCells="1"/>
  <mergeCells count="16">
    <mergeCell ref="A6:I6"/>
    <mergeCell ref="A11:B11"/>
    <mergeCell ref="A12:A13"/>
    <mergeCell ref="A14:B14"/>
    <mergeCell ref="A21:B21"/>
    <mergeCell ref="A15:A20"/>
    <mergeCell ref="A9:A10"/>
    <mergeCell ref="A23:B23"/>
    <mergeCell ref="A24:A28"/>
    <mergeCell ref="A29:B29"/>
    <mergeCell ref="A41:B41"/>
    <mergeCell ref="B42:I42"/>
    <mergeCell ref="A31:B31"/>
    <mergeCell ref="A33:B33"/>
    <mergeCell ref="A34:A39"/>
    <mergeCell ref="A40:B40"/>
  </mergeCells>
  <pageMargins left="0.23622047244094491" right="0.15748031496062992" top="0.23622047244094491" bottom="0.15748031496062992" header="0.51181102362204722" footer="0.15748031496062992"/>
  <pageSetup scale="81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2022-02-21T12:25:27Z</cp:lastPrinted>
  <dcterms:created xsi:type="dcterms:W3CDTF">2019-02-14T11:39:22Z</dcterms:created>
  <dcterms:modified xsi:type="dcterms:W3CDTF">2022-02-21T12:40:33Z</dcterms:modified>
</cp:coreProperties>
</file>