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0ACAF580-D0A3-4967-A635-997D835A1116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22" i="1" l="1"/>
  <c r="D99" i="1" l="1"/>
  <c r="D82" i="1" l="1"/>
  <c r="D75" i="1" l="1"/>
  <c r="D72" i="1" s="1"/>
  <c r="D21" i="1" l="1"/>
  <c r="D9" i="1" l="1"/>
  <c r="D12" i="1"/>
  <c r="D16" i="1"/>
  <c r="D19" i="1"/>
  <c r="D78" i="1"/>
  <c r="D89" i="1"/>
  <c r="D88" i="1" s="1"/>
  <c r="D11" i="1" l="1"/>
  <c r="D8" i="1" s="1"/>
  <c r="D71" i="1"/>
  <c r="D93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<sst xmlns="http://schemas.openxmlformats.org/spreadsheetml/2006/main" count="186" uniqueCount="186">
  <si>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</si>
  <si>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</si>
  <si>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</si>
  <si>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</si>
  <si>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</si>
  <si>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</si>
  <si>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</si>
  <si>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</si>
  <si>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</si>
  <si>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</si>
  <si>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</si>
  <si>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</si>
  <si>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</si>
  <si>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</si>
  <si>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</si>
  <si>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</si>
  <si>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</si>
  <si>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</si>
  <si>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</si>
  <si>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</si>
  <si>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</si>
  <si>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</si>
  <si>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</si>
  <si>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</si>
  <si>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</si>
  <si>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</si>
  <si>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</si>
  <si>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</si>
  <si>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</si>
  <si>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</si>
  <si>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</si>
  <si>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</si>
  <si>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</si>
  <si>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</si>
  <si>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</si>
  <si>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</si>
  <si>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</si>
  <si>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</si>
  <si>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</si>
  <si>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</si>
  <si>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</si>
  <si>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</si>
  <si>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</si>
  <si>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</si>
  <si>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</si>
  <si>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</si>
  <si>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</si>
  <si>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</si>
  <si>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</si>
  <si>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</si>
  <si>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</si>
  <si>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</si>
  <si>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</si>
  <si>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</si>
  <si>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</si>
  <si>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</si>
  <si>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</si>
  <si>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</si>
  <si>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</si>
  <si>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</si>
  <si>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</si>
  <si>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</si>
  <si>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</si>
  <si>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</si>
  <si>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</si>
  <si>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</si>
  <si>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</si>
  <si>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</si>
  <si>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</si>
  <si>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</si>
  <si>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</si>
  <si>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</si>
  <si>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</si>
  <si>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</si>
  <si>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</si>
  <si>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</si>
  <si>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</si>
  <si>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</si>
  <si>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</si>
  <si>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</si>
  <si>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</si>
  <si>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</si>
  <si>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</si>
  <si>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</si>
  <si>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</si>
  <si>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</si>
  <si>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</si>
  <si>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</si>
  <si>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</si>
  <si>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</si>
  <si>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</si>
  <si>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</si>
  <si>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</si>
  <si>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</si>
  <si>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</si>
  <si>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</si>
  <si>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</si>
  <si>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</si>
  <si>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</si>
  <si>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</si>
  <si>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</si>
  <si>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</si>
  <si>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</si>
  <si>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</si>
  <si>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</si>
  <si>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</si>
  <si>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</si>
  <si>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</si>
  <si>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</si>
  <si>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</si>
  <si>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</si>
  <si>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</si>
  <si>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</si>
  <si>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</si>
  <si>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</si>
  <si>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</si>
  <si>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</si>
  <si>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</si>
  <si>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</si>
  <si>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</si>
  <si>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</si>
  <si>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</si>
  <si>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</si>
  <si>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</si>
  <si>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</si>
  <si>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</si>
  <si>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</si>
  <si>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</si>
  <si>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</si>
  <si>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</si>
  <si>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</si>
  <si>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</si>
  <si>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</si>
  <si>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</si>
  <si>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</si>
  <si>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</si>
  <si>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</si>
  <si>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</si>
  <si>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</si>
  <si>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</si>
  <si>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</si>
  <si>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</si>
  <si>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</si>
  <si>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</si>
  <si>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</si>
  <si>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</si>
  <si>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</si>
  <si>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</si>
  <si>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</si>
  <si>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</si>
  <si>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</si>
  <si>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</si>
  <si>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</si>
  <si>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</si>
  <si>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</si>
  <si>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</si>
  <si>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</si>
  <si>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</si>
  <si>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</si>
  <si>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</si>
  <si>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</si>
  <si>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</si>
  <si>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</si>
  <si>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</si>
  <si>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</si>
  <si>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</si>
  <si>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</si>
  <si>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</si>
  <si>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</si>
  <si>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</si>
  <si>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</si>
  <si>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</si>
  <si>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</si>
  <si>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</si>
  <si>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</si>
  <si>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</si>
  <si>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</si>
  <si>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</si>
  <si>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</si>
  <si>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</si>
  <si>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</si>
  <si>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</si>
  <si>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</si>
  <si>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>2.2.1.21.</t>
  </si>
  <si>
    <t>Valstybės lėšos skaitmeniniam ugdymui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</si>
  <si>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lapkričio 5 d. sprendimu Nr. T-225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</si>
</sst>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2"/>
  <sheetViews>
    <sheetView tabSelected="1" topLeftCell="A64" workbookViewId="0">
      <selection activeCell="E44" sqref="E4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185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21424.7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3744.9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116.8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3628.1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17679.8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D27+D51+D54+D52+D60+D61+D69+D70+D55+D56+D65+D57+D58+D68+D62+D59+D63+D64+D66+D67+D53</f>
        <v>17679.8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4063.9999999999995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1097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180.2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7573.6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23.9</v>
      </c>
      <c r="E52" s="9"/>
      <c r="F52" s="9"/>
      <c r="G52" s="9"/>
    </row>
    <row r="53" spans="2:7" x14ac:dyDescent="0.2">
      <c r="B53" s="23" t="s">
        <v>91</v>
      </c>
      <c r="C53" s="24" t="s">
        <v>184</v>
      </c>
      <c r="D53" s="55">
        <v>28.1</v>
      </c>
      <c r="E53" s="9"/>
      <c r="F53" s="9"/>
      <c r="G53" s="9"/>
    </row>
    <row r="54" spans="2:7" x14ac:dyDescent="0.2">
      <c r="B54" s="23" t="s">
        <v>92</v>
      </c>
      <c r="C54" s="24" t="s">
        <v>93</v>
      </c>
      <c r="D54" s="57">
        <v>319.7</v>
      </c>
      <c r="E54" s="9"/>
      <c r="F54" s="9"/>
      <c r="G54" s="9"/>
    </row>
    <row r="55" spans="2:7" x14ac:dyDescent="0.2">
      <c r="B55" s="23" t="s">
        <v>94</v>
      </c>
      <c r="C55" s="24" t="s">
        <v>159</v>
      </c>
      <c r="D55" s="57">
        <v>15.9</v>
      </c>
      <c r="E55" s="9"/>
      <c r="F55" s="9"/>
      <c r="G55" s="9"/>
    </row>
    <row r="56" spans="2:7" x14ac:dyDescent="0.2">
      <c r="B56" s="23" t="s">
        <v>157</v>
      </c>
      <c r="C56" s="24" t="s">
        <v>161</v>
      </c>
      <c r="D56" s="57">
        <v>1058</v>
      </c>
      <c r="E56" s="9"/>
      <c r="F56" s="9"/>
      <c r="G56" s="9"/>
    </row>
    <row r="57" spans="2:7" x14ac:dyDescent="0.2">
      <c r="B57" s="23" t="s">
        <v>158</v>
      </c>
      <c r="C57" s="24" t="s">
        <v>165</v>
      </c>
      <c r="D57" s="57">
        <v>24.7</v>
      </c>
      <c r="E57" s="9"/>
      <c r="F57" s="9"/>
      <c r="G57" s="9"/>
    </row>
    <row r="58" spans="2:7" x14ac:dyDescent="0.2">
      <c r="B58" s="23" t="s">
        <v>160</v>
      </c>
      <c r="C58" s="24" t="s">
        <v>169</v>
      </c>
      <c r="D58" s="57">
        <v>71</v>
      </c>
      <c r="E58" s="9"/>
      <c r="F58" s="9"/>
      <c r="G58" s="9"/>
    </row>
    <row r="59" spans="2:7" x14ac:dyDescent="0.2">
      <c r="B59" s="23" t="s">
        <v>162</v>
      </c>
      <c r="C59" s="24" t="s">
        <v>172</v>
      </c>
      <c r="D59" s="57">
        <v>33.5</v>
      </c>
      <c r="E59" s="9"/>
      <c r="F59" s="9"/>
      <c r="G59" s="9"/>
    </row>
    <row r="60" spans="2:7" ht="14.25" customHeight="1" x14ac:dyDescent="0.2">
      <c r="B60" s="27" t="s">
        <v>163</v>
      </c>
      <c r="C60" s="28" t="s">
        <v>148</v>
      </c>
      <c r="D60" s="55">
        <v>7.2</v>
      </c>
      <c r="E60" s="9"/>
      <c r="F60" s="9"/>
      <c r="G60" s="9"/>
    </row>
    <row r="61" spans="2:7" ht="14.25" customHeight="1" x14ac:dyDescent="0.2">
      <c r="B61" s="27" t="s">
        <v>167</v>
      </c>
      <c r="C61" s="71" t="s">
        <v>153</v>
      </c>
      <c r="D61" s="55">
        <v>30.5</v>
      </c>
      <c r="E61" s="9"/>
      <c r="F61" s="9"/>
      <c r="G61" s="9"/>
    </row>
    <row r="62" spans="2:7" ht="14.25" customHeight="1" x14ac:dyDescent="0.2">
      <c r="B62" s="69" t="s">
        <v>168</v>
      </c>
      <c r="C62" s="68" t="s">
        <v>178</v>
      </c>
      <c r="D62" s="70">
        <v>470.5</v>
      </c>
      <c r="E62" s="9"/>
      <c r="F62" s="9"/>
      <c r="G62" s="9"/>
    </row>
    <row r="63" spans="2:7" ht="14.25" customHeight="1" x14ac:dyDescent="0.2">
      <c r="B63" s="69" t="s">
        <v>170</v>
      </c>
      <c r="C63" s="68" t="s">
        <v>173</v>
      </c>
      <c r="D63" s="70">
        <v>1.8</v>
      </c>
      <c r="E63" s="9"/>
      <c r="F63" s="9"/>
      <c r="G63" s="9"/>
    </row>
    <row r="64" spans="2:7" ht="14.25" customHeight="1" x14ac:dyDescent="0.2">
      <c r="B64" s="69" t="s">
        <v>171</v>
      </c>
      <c r="C64" s="68" t="s">
        <v>174</v>
      </c>
      <c r="D64" s="70">
        <v>18.100000000000001</v>
      </c>
      <c r="E64" s="9"/>
      <c r="F64" s="9"/>
      <c r="G64" s="9"/>
    </row>
    <row r="65" spans="2:7" ht="26.25" customHeight="1" x14ac:dyDescent="0.2">
      <c r="B65" s="64" t="s">
        <v>175</v>
      </c>
      <c r="C65" s="63" t="s">
        <v>164</v>
      </c>
      <c r="D65" s="65">
        <v>42.6</v>
      </c>
      <c r="E65" s="9"/>
      <c r="F65" s="9"/>
      <c r="G65" s="9"/>
    </row>
    <row r="66" spans="2:7" x14ac:dyDescent="0.2">
      <c r="B66" s="66" t="s">
        <v>176</v>
      </c>
      <c r="C66" s="68" t="s">
        <v>179</v>
      </c>
      <c r="D66" s="67">
        <v>200.8</v>
      </c>
      <c r="E66" s="9"/>
      <c r="F66" s="9"/>
      <c r="G66" s="9"/>
    </row>
    <row r="67" spans="2:7" x14ac:dyDescent="0.2">
      <c r="B67" s="66" t="s">
        <v>177</v>
      </c>
      <c r="C67" s="68" t="s">
        <v>181</v>
      </c>
      <c r="D67" s="67">
        <v>43.9</v>
      </c>
      <c r="E67" s="9"/>
      <c r="F67" s="9"/>
      <c r="G67" s="9"/>
    </row>
    <row r="68" spans="2:7" x14ac:dyDescent="0.2">
      <c r="B68" s="66" t="s">
        <v>180</v>
      </c>
      <c r="C68" s="68" t="s">
        <v>166</v>
      </c>
      <c r="D68" s="67">
        <v>715.8</v>
      </c>
      <c r="E68" s="9"/>
      <c r="F68" s="9"/>
      <c r="G68" s="9"/>
    </row>
    <row r="69" spans="2:7" ht="14.25" customHeight="1" x14ac:dyDescent="0.2">
      <c r="B69" s="27" t="s">
        <v>182</v>
      </c>
      <c r="C69" s="62" t="s">
        <v>155</v>
      </c>
      <c r="D69" s="55">
        <v>856.4</v>
      </c>
      <c r="E69" s="9"/>
      <c r="F69" s="9"/>
      <c r="G69" s="9"/>
    </row>
    <row r="70" spans="2:7" ht="14.25" customHeight="1" x14ac:dyDescent="0.2">
      <c r="B70" s="27" t="s">
        <v>183</v>
      </c>
      <c r="C70" s="62" t="s">
        <v>156</v>
      </c>
      <c r="D70" s="55">
        <v>2079.8000000000002</v>
      </c>
      <c r="E70" s="9"/>
      <c r="F70" s="9"/>
      <c r="G70" s="9"/>
    </row>
    <row r="71" spans="2:7" x14ac:dyDescent="0.2">
      <c r="B71" s="10" t="s">
        <v>95</v>
      </c>
      <c r="C71" s="11" t="s">
        <v>96</v>
      </c>
      <c r="D71" s="12">
        <f>D72+D78+D82+D86+D87</f>
        <v>1571</v>
      </c>
      <c r="E71" s="9"/>
      <c r="F71" s="9"/>
      <c r="G71" s="9"/>
    </row>
    <row r="72" spans="2:7" ht="14.25" customHeight="1" x14ac:dyDescent="0.2">
      <c r="B72" s="29" t="s">
        <v>97</v>
      </c>
      <c r="C72" s="30" t="s">
        <v>98</v>
      </c>
      <c r="D72" s="16">
        <f>D73+D74+D75</f>
        <v>177.5</v>
      </c>
      <c r="E72" s="9"/>
      <c r="F72" s="9"/>
      <c r="G72" s="9"/>
    </row>
    <row r="73" spans="2:7" ht="14.25" customHeight="1" x14ac:dyDescent="0.2">
      <c r="B73" s="31" t="s">
        <v>99</v>
      </c>
      <c r="C73" s="32" t="s">
        <v>100</v>
      </c>
      <c r="D73" s="53">
        <v>0</v>
      </c>
      <c r="E73" s="9"/>
      <c r="F73" s="9"/>
      <c r="G73" s="9"/>
    </row>
    <row r="74" spans="2:7" x14ac:dyDescent="0.2">
      <c r="B74" s="31" t="s">
        <v>101</v>
      </c>
      <c r="C74" s="32" t="s">
        <v>102</v>
      </c>
      <c r="D74" s="53">
        <v>60</v>
      </c>
      <c r="E74" s="9"/>
      <c r="F74" s="9"/>
      <c r="G74" s="9"/>
    </row>
    <row r="75" spans="2:7" x14ac:dyDescent="0.2">
      <c r="B75" s="31" t="s">
        <v>103</v>
      </c>
      <c r="C75" s="32" t="s">
        <v>104</v>
      </c>
      <c r="D75" s="53">
        <f>SUM(D76,D77)</f>
        <v>117.5</v>
      </c>
      <c r="E75" s="9"/>
      <c r="F75" s="9"/>
      <c r="G75" s="9"/>
    </row>
    <row r="76" spans="2:7" ht="15" customHeight="1" x14ac:dyDescent="0.2">
      <c r="B76" s="31" t="s">
        <v>105</v>
      </c>
      <c r="C76" s="32" t="s">
        <v>106</v>
      </c>
      <c r="D76" s="53">
        <v>35</v>
      </c>
      <c r="E76" s="9"/>
      <c r="F76" s="9"/>
      <c r="G76" s="9"/>
    </row>
    <row r="77" spans="2:7" ht="14.25" customHeight="1" x14ac:dyDescent="0.2">
      <c r="B77" s="31" t="s">
        <v>107</v>
      </c>
      <c r="C77" s="32" t="s">
        <v>108</v>
      </c>
      <c r="D77" s="53">
        <v>82.5</v>
      </c>
      <c r="E77" s="9"/>
      <c r="F77" s="9"/>
      <c r="G77" s="9"/>
    </row>
    <row r="78" spans="2:7" x14ac:dyDescent="0.2">
      <c r="B78" s="29" t="s">
        <v>109</v>
      </c>
      <c r="C78" s="30" t="s">
        <v>110</v>
      </c>
      <c r="D78" s="51">
        <f>D79+D81+D80</f>
        <v>616</v>
      </c>
      <c r="E78" s="9"/>
      <c r="F78" s="9"/>
      <c r="G78" s="9"/>
    </row>
    <row r="79" spans="2:7" ht="15.75" customHeight="1" x14ac:dyDescent="0.2">
      <c r="B79" s="17" t="s">
        <v>111</v>
      </c>
      <c r="C79" s="18" t="s">
        <v>112</v>
      </c>
      <c r="D79" s="53">
        <v>137.80000000000001</v>
      </c>
      <c r="E79" s="9"/>
      <c r="F79" s="9"/>
      <c r="G79" s="9"/>
    </row>
    <row r="80" spans="2:7" ht="15.75" customHeight="1" x14ac:dyDescent="0.2">
      <c r="B80" s="17" t="s">
        <v>113</v>
      </c>
      <c r="C80" s="18" t="s">
        <v>114</v>
      </c>
      <c r="D80" s="53">
        <v>78.900000000000006</v>
      </c>
      <c r="E80" s="9"/>
      <c r="F80" s="9"/>
      <c r="G80" s="9"/>
    </row>
    <row r="81" spans="2:7" ht="14.25" customHeight="1" x14ac:dyDescent="0.2">
      <c r="B81" s="17" t="s">
        <v>115</v>
      </c>
      <c r="C81" s="18" t="s">
        <v>116</v>
      </c>
      <c r="D81" s="53">
        <v>399.3</v>
      </c>
      <c r="E81" s="9"/>
      <c r="F81" s="9"/>
      <c r="G81" s="9"/>
    </row>
    <row r="82" spans="2:7" ht="14.25" customHeight="1" x14ac:dyDescent="0.2">
      <c r="B82" s="14" t="s">
        <v>117</v>
      </c>
      <c r="C82" s="15" t="s">
        <v>118</v>
      </c>
      <c r="D82" s="51">
        <f>SUM(D83,D84)</f>
        <v>775.5</v>
      </c>
      <c r="E82" s="9"/>
      <c r="F82" s="9"/>
      <c r="G82" s="9"/>
    </row>
    <row r="83" spans="2:7" ht="14.25" customHeight="1" x14ac:dyDescent="0.2">
      <c r="B83" s="17" t="s">
        <v>119</v>
      </c>
      <c r="C83" s="18" t="s">
        <v>120</v>
      </c>
      <c r="D83" s="53">
        <v>38</v>
      </c>
      <c r="E83" s="9"/>
      <c r="F83" s="9"/>
      <c r="G83" s="9"/>
    </row>
    <row r="84" spans="2:7" ht="14.25" customHeight="1" x14ac:dyDescent="0.2">
      <c r="B84" s="17" t="s">
        <v>121</v>
      </c>
      <c r="C84" s="18" t="s">
        <v>122</v>
      </c>
      <c r="D84" s="53">
        <v>737.5</v>
      </c>
      <c r="E84" s="9"/>
      <c r="F84" s="9"/>
      <c r="G84" s="9"/>
    </row>
    <row r="85" spans="2:7" ht="14.25" customHeight="1" x14ac:dyDescent="0.2">
      <c r="B85" s="17"/>
      <c r="C85" s="18" t="s">
        <v>123</v>
      </c>
      <c r="D85" s="53">
        <v>727.5</v>
      </c>
      <c r="E85" s="9"/>
      <c r="F85" s="9"/>
      <c r="G85" s="9"/>
    </row>
    <row r="86" spans="2:7" x14ac:dyDescent="0.2">
      <c r="B86" s="14" t="s">
        <v>124</v>
      </c>
      <c r="C86" s="15" t="s">
        <v>125</v>
      </c>
      <c r="D86" s="51">
        <v>1</v>
      </c>
      <c r="E86" s="9"/>
      <c r="F86" s="9"/>
      <c r="G86" s="9"/>
    </row>
    <row r="87" spans="2:7" ht="15.75" customHeight="1" x14ac:dyDescent="0.2">
      <c r="B87" s="14" t="s">
        <v>126</v>
      </c>
      <c r="C87" s="15" t="s">
        <v>127</v>
      </c>
      <c r="D87" s="51">
        <v>1</v>
      </c>
      <c r="E87" s="9"/>
      <c r="F87" s="9"/>
      <c r="G87" s="9"/>
    </row>
    <row r="88" spans="2:7" ht="15" customHeight="1" x14ac:dyDescent="0.2">
      <c r="B88" s="10" t="s">
        <v>128</v>
      </c>
      <c r="C88" s="33" t="s">
        <v>129</v>
      </c>
      <c r="D88" s="12">
        <f>D89</f>
        <v>24</v>
      </c>
      <c r="E88" s="9"/>
      <c r="F88" s="9"/>
      <c r="G88" s="9"/>
    </row>
    <row r="89" spans="2:7" x14ac:dyDescent="0.2">
      <c r="B89" s="14" t="s">
        <v>130</v>
      </c>
      <c r="C89" s="34" t="s">
        <v>131</v>
      </c>
      <c r="D89" s="58">
        <f>D90+D91</f>
        <v>24</v>
      </c>
      <c r="E89" s="9"/>
      <c r="F89" s="9"/>
      <c r="G89" s="9"/>
    </row>
    <row r="90" spans="2:7" x14ac:dyDescent="0.2">
      <c r="B90" s="17" t="s">
        <v>132</v>
      </c>
      <c r="C90" s="35" t="s">
        <v>133</v>
      </c>
      <c r="D90" s="59">
        <v>1</v>
      </c>
      <c r="E90" s="9"/>
      <c r="F90" s="9"/>
      <c r="G90" s="9"/>
    </row>
    <row r="91" spans="2:7" x14ac:dyDescent="0.2">
      <c r="B91" s="36" t="s">
        <v>134</v>
      </c>
      <c r="C91" s="37" t="s">
        <v>135</v>
      </c>
      <c r="D91" s="59">
        <v>23</v>
      </c>
    </row>
    <row r="92" spans="2:7" ht="13.5" thickBot="1" x14ac:dyDescent="0.25">
      <c r="B92" s="48" t="s">
        <v>149</v>
      </c>
      <c r="C92" s="49" t="s">
        <v>150</v>
      </c>
      <c r="D92" s="52">
        <v>307.39999999999998</v>
      </c>
    </row>
    <row r="93" spans="2:7" ht="13.5" thickBot="1" x14ac:dyDescent="0.25">
      <c r="B93" s="38"/>
      <c r="C93" s="39" t="s">
        <v>136</v>
      </c>
      <c r="D93" s="40">
        <f>D8+D21+D71+D88+D92</f>
        <v>45230.1</v>
      </c>
    </row>
    <row r="94" spans="2:7" ht="13.5" thickBot="1" x14ac:dyDescent="0.25">
      <c r="B94" s="38"/>
      <c r="C94" s="41" t="s">
        <v>137</v>
      </c>
      <c r="D94" s="40"/>
    </row>
    <row r="95" spans="2:7" x14ac:dyDescent="0.2">
      <c r="B95" s="42" t="s">
        <v>138</v>
      </c>
      <c r="C95" s="37" t="s">
        <v>139</v>
      </c>
      <c r="D95" s="60">
        <v>88.8</v>
      </c>
    </row>
    <row r="96" spans="2:7" x14ac:dyDescent="0.2">
      <c r="B96" s="36" t="s">
        <v>140</v>
      </c>
      <c r="C96" s="37" t="s">
        <v>141</v>
      </c>
      <c r="D96" s="53">
        <v>15.7</v>
      </c>
    </row>
    <row r="97" spans="2:4" x14ac:dyDescent="0.2">
      <c r="B97" s="36" t="s">
        <v>142</v>
      </c>
      <c r="C97" s="37" t="s">
        <v>143</v>
      </c>
      <c r="D97" s="53">
        <v>191.9</v>
      </c>
    </row>
    <row r="98" spans="2:4" ht="13.5" thickBot="1" x14ac:dyDescent="0.25">
      <c r="B98" s="43" t="s">
        <v>144</v>
      </c>
      <c r="C98" s="44" t="s">
        <v>145</v>
      </c>
      <c r="D98" s="61">
        <v>2177.1</v>
      </c>
    </row>
    <row r="99" spans="2:4" ht="13.5" thickBot="1" x14ac:dyDescent="0.25">
      <c r="B99" s="38"/>
      <c r="C99" s="41" t="s">
        <v>146</v>
      </c>
      <c r="D99" s="45">
        <f>SUM(D95:D98)</f>
        <v>2473.5</v>
      </c>
    </row>
    <row r="100" spans="2:4" ht="16.5" customHeight="1" thickBot="1" x14ac:dyDescent="0.25">
      <c r="B100" s="46"/>
      <c r="C100" s="39" t="s">
        <v>147</v>
      </c>
      <c r="D100" s="40">
        <f>D93+D99</f>
        <v>47703.6</v>
      </c>
    </row>
    <row r="102" spans="2:4" x14ac:dyDescent="0.2">
      <c r="C10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2020-10-26T08:58:24Z</cp:lastPrinted>
  <dcterms:created xsi:type="dcterms:W3CDTF">2019-02-14T11:37:44Z</dcterms:created>
  <dcterms:modified xsi:type="dcterms:W3CDTF">2020-11-04T07:48:07Z</dcterms:modified>
</cp:coreProperties>
</file>