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2B7A9E72-31A3-483B-A6FF-A53CD6F90E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22" i="1" s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14" i="1" l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<sst xmlns="http://schemas.openxmlformats.org/spreadsheetml/2006/main" count="64" uniqueCount="64">
  <si>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</si>
  <si>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</si>
  <si>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</si>
  <si>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</si>
  <si>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</si>
  <si>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</si>
  <si>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</si>
  <si>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</si>
  <si>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</si>
  <si>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</si>
  <si>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</si>
  <si>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</si>
  <si>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</si>
  <si>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</si>
  <si>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</si>
  <si>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</si>
  <si>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</si>
  <si>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</si>
  <si>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</si>
  <si>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</si>
  <si>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</si>
  <si>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</si>
  <si>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</si>
  <si>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</si>
  <si>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</si>
  <si>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</si>
  <si>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</si>
  <si>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</si>
  <si>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</si>
  <si>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</si>
  <si>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</si>
  <si>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</si>
  <si>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</si>
  <si>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</si>
  <si>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</si>
  <si>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</si>
  <si>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</si>
  <si>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</si>
  <si>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</si>
  <si>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</si>
  <si>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</si>
  <si>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</si>
  <si>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</si>
  <si>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</si>
  <si>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</si>
  <si>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</si>
  <si>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</si>
  <si>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</si>
  <si>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</si>
  <si>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</si>
  <si>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</si>
  <si>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</si>
  <si>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</si>
  <si>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</si>
  <si>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</si>
  <si>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</si>
  <si>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</si>
  <si>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</si>
  <si>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</si>
  <si>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</si>
  <si>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</si>
  <si>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</si>
  <si>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</si>
  <si>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gruodžio 3 d. sprendimu Nr.  T-269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</si>
</sst>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63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44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44.6</v>
      </c>
      <c r="D9" s="8"/>
      <c r="E9" s="8"/>
      <c r="F9" s="9">
        <v>51.3</v>
      </c>
      <c r="G9" s="8"/>
      <c r="H9" s="8"/>
      <c r="I9" s="9">
        <f>SUM(C9:H9)</f>
        <v>95.9</v>
      </c>
    </row>
    <row r="10" spans="1:9" x14ac:dyDescent="0.25">
      <c r="A10" s="24" t="s">
        <v>14</v>
      </c>
      <c r="B10" s="24"/>
      <c r="C10" s="10">
        <f>SUM(C9)</f>
        <v>44.6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95.9</v>
      </c>
    </row>
    <row r="11" spans="1:9" x14ac:dyDescent="0.25">
      <c r="A11" s="26" t="s">
        <v>15</v>
      </c>
      <c r="B11" s="8" t="s">
        <v>50</v>
      </c>
      <c r="C11" s="8">
        <v>133.5</v>
      </c>
      <c r="D11" s="8"/>
      <c r="E11" s="8"/>
      <c r="F11" s="8">
        <v>12.1</v>
      </c>
      <c r="G11" s="8"/>
      <c r="H11" s="8"/>
      <c r="I11" s="9">
        <f t="shared" ref="I11:I13" si="1">SUM(C11:H11)</f>
        <v>145.6</v>
      </c>
    </row>
    <row r="12" spans="1:9" x14ac:dyDescent="0.25">
      <c r="A12" s="26"/>
      <c r="B12" s="8" t="s">
        <v>16</v>
      </c>
      <c r="C12" s="9">
        <v>234</v>
      </c>
      <c r="D12" s="8">
        <v>19.5</v>
      </c>
      <c r="E12" s="9">
        <v>20.7</v>
      </c>
      <c r="F12" s="9">
        <v>113.5</v>
      </c>
      <c r="G12" s="8"/>
      <c r="H12" s="8"/>
      <c r="I12" s="9">
        <f t="shared" si="1"/>
        <v>387.7</v>
      </c>
    </row>
    <row r="13" spans="1:9" x14ac:dyDescent="0.25">
      <c r="A13" s="26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4" t="s">
        <v>17</v>
      </c>
      <c r="B14" s="24"/>
      <c r="C14" s="11">
        <f t="shared" ref="C14:I14" si="2">SUM(C11:C13)</f>
        <v>463.2</v>
      </c>
      <c r="D14" s="10">
        <f t="shared" si="2"/>
        <v>19.5</v>
      </c>
      <c r="E14" s="10">
        <f t="shared" si="2"/>
        <v>20.7</v>
      </c>
      <c r="F14" s="11">
        <f t="shared" si="2"/>
        <v>127.69999999999999</v>
      </c>
      <c r="G14" s="10">
        <f t="shared" si="2"/>
        <v>0</v>
      </c>
      <c r="H14" s="10">
        <f t="shared" si="2"/>
        <v>0</v>
      </c>
      <c r="I14" s="11">
        <f t="shared" si="2"/>
        <v>631.09999999999991</v>
      </c>
    </row>
    <row r="15" spans="1:9" x14ac:dyDescent="0.25">
      <c r="A15" s="26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101.8</v>
      </c>
      <c r="G15" s="9"/>
      <c r="H15" s="9"/>
      <c r="I15" s="9">
        <f t="shared" ref="I15:I18" si="3">SUM(C15:H15)</f>
        <v>1020.0999999999999</v>
      </c>
    </row>
    <row r="16" spans="1:9" x14ac:dyDescent="0.25">
      <c r="A16" s="26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6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6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4" t="s">
        <v>20</v>
      </c>
      <c r="B19" s="24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205.1</v>
      </c>
      <c r="G19" s="10">
        <f t="shared" si="4"/>
        <v>166.1</v>
      </c>
      <c r="H19" s="11">
        <f t="shared" si="4"/>
        <v>161.19999999999999</v>
      </c>
      <c r="I19" s="11">
        <f t="shared" si="4"/>
        <v>1523.1</v>
      </c>
    </row>
    <row r="20" spans="1:9" x14ac:dyDescent="0.25">
      <c r="A20" s="26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6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4" t="s">
        <v>24</v>
      </c>
      <c r="B22" s="24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6" t="s">
        <v>25</v>
      </c>
      <c r="B23" s="8" t="s">
        <v>26</v>
      </c>
      <c r="C23" s="9">
        <v>372.9</v>
      </c>
      <c r="D23" s="9">
        <v>129.5</v>
      </c>
      <c r="E23" s="8"/>
      <c r="F23" s="9"/>
      <c r="G23" s="9">
        <v>40</v>
      </c>
      <c r="H23" s="9">
        <v>322</v>
      </c>
      <c r="I23" s="9">
        <f t="shared" ref="I23:I30" si="7">SUM(C23:H23)</f>
        <v>864.4</v>
      </c>
    </row>
    <row r="24" spans="1:9" x14ac:dyDescent="0.25">
      <c r="A24" s="26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6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6"/>
      <c r="B26" s="8" t="s">
        <v>52</v>
      </c>
      <c r="C26" s="9">
        <v>1.3</v>
      </c>
      <c r="D26" s="8"/>
      <c r="E26" s="8"/>
      <c r="F26" s="8">
        <v>11.2</v>
      </c>
      <c r="G26" s="9">
        <v>23.3</v>
      </c>
      <c r="H26" s="8"/>
      <c r="I26" s="9">
        <f t="shared" si="7"/>
        <v>35.799999999999997</v>
      </c>
    </row>
    <row r="27" spans="1:9" x14ac:dyDescent="0.25">
      <c r="A27" s="26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6"/>
      <c r="B28" s="8" t="s">
        <v>29</v>
      </c>
      <c r="C28" s="9">
        <v>44.7</v>
      </c>
      <c r="D28" s="8"/>
      <c r="E28" s="8"/>
      <c r="F28" s="8"/>
      <c r="G28" s="19"/>
      <c r="H28" s="8"/>
      <c r="I28" s="9">
        <f t="shared" si="7"/>
        <v>44.7</v>
      </c>
    </row>
    <row r="29" spans="1:9" x14ac:dyDescent="0.25">
      <c r="A29" s="26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6"/>
      <c r="B30" s="8" t="s">
        <v>30</v>
      </c>
      <c r="C30" s="8">
        <v>127.1</v>
      </c>
      <c r="D30" s="8"/>
      <c r="E30" s="8"/>
      <c r="F30" s="8"/>
      <c r="G30" s="8"/>
      <c r="H30" s="8"/>
      <c r="I30" s="9">
        <f t="shared" si="7"/>
        <v>127.1</v>
      </c>
    </row>
    <row r="31" spans="1:9" x14ac:dyDescent="0.25">
      <c r="A31" s="24" t="s">
        <v>31</v>
      </c>
      <c r="B31" s="24"/>
      <c r="C31" s="10">
        <f>SUM(C23:C30)</f>
        <v>991.40000000000009</v>
      </c>
      <c r="D31" s="11">
        <f t="shared" ref="D31:I31" si="8">SUM(D23:D30)</f>
        <v>129.5</v>
      </c>
      <c r="E31" s="10">
        <f t="shared" si="8"/>
        <v>0</v>
      </c>
      <c r="F31" s="11">
        <f t="shared" si="8"/>
        <v>94.2</v>
      </c>
      <c r="G31" s="11">
        <f t="shared" si="8"/>
        <v>178.3</v>
      </c>
      <c r="H31" s="11">
        <f t="shared" si="8"/>
        <v>322</v>
      </c>
      <c r="I31" s="10">
        <f t="shared" si="8"/>
        <v>1715.3999999999999</v>
      </c>
    </row>
    <row r="32" spans="1:9" x14ac:dyDescent="0.25">
      <c r="A32" s="26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6"/>
      <c r="B33" s="12" t="s">
        <v>49</v>
      </c>
      <c r="C33" s="8">
        <v>2.1</v>
      </c>
      <c r="D33" s="8"/>
      <c r="E33" s="8">
        <v>0.1</v>
      </c>
      <c r="F33" s="8">
        <v>0.5</v>
      </c>
      <c r="G33" s="8"/>
      <c r="H33" s="8"/>
      <c r="I33" s="9">
        <f>SUM(C33:H33)</f>
        <v>2.7</v>
      </c>
    </row>
    <row r="34" spans="1:9" x14ac:dyDescent="0.25">
      <c r="A34" s="24" t="s">
        <v>33</v>
      </c>
      <c r="B34" s="24"/>
      <c r="C34" s="10">
        <f t="shared" ref="C34:I34" si="9">SUM(C32:C33)</f>
        <v>33.9</v>
      </c>
      <c r="D34" s="10">
        <f t="shared" si="9"/>
        <v>0</v>
      </c>
      <c r="E34" s="10">
        <f t="shared" si="9"/>
        <v>3.4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1">
        <f t="shared" si="9"/>
        <v>41.000000000000007</v>
      </c>
    </row>
    <row r="35" spans="1:9" x14ac:dyDescent="0.25">
      <c r="A35" s="26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6"/>
      <c r="B36" s="8" t="s">
        <v>45</v>
      </c>
      <c r="C36" s="8">
        <v>64.3</v>
      </c>
      <c r="D36" s="8"/>
      <c r="E36" s="8"/>
      <c r="F36" s="8">
        <v>36.4</v>
      </c>
      <c r="G36" s="8"/>
      <c r="H36" s="9"/>
      <c r="I36" s="9">
        <f>SUM(C36:H36)</f>
        <v>100.69999999999999</v>
      </c>
    </row>
    <row r="37" spans="1:9" x14ac:dyDescent="0.25">
      <c r="A37" s="26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6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6"/>
      <c r="B39" s="8" t="s">
        <v>48</v>
      </c>
      <c r="C39" s="9">
        <v>24.6</v>
      </c>
      <c r="D39" s="8"/>
      <c r="E39" s="8"/>
      <c r="F39" s="9"/>
      <c r="G39" s="8"/>
      <c r="H39" s="8"/>
      <c r="I39" s="9">
        <f>SUM(C39:H39)</f>
        <v>24.6</v>
      </c>
    </row>
    <row r="40" spans="1:9" x14ac:dyDescent="0.25">
      <c r="A40" s="24" t="s">
        <v>37</v>
      </c>
      <c r="B40" s="24"/>
      <c r="C40" s="10">
        <f t="shared" ref="C40:I40" si="10">SUM(C35:C39)</f>
        <v>570.70000000000005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667.8</v>
      </c>
    </row>
    <row r="41" spans="1:9" x14ac:dyDescent="0.25">
      <c r="A41" s="26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6"/>
      <c r="B42" s="8" t="s">
        <v>54</v>
      </c>
      <c r="C42" s="8">
        <v>75.5</v>
      </c>
      <c r="D42" s="9"/>
      <c r="E42" s="8">
        <v>11.6</v>
      </c>
      <c r="F42" s="9">
        <v>10</v>
      </c>
      <c r="G42" s="8"/>
      <c r="H42" s="8"/>
      <c r="I42" s="9">
        <f>SUM(C42:H42)</f>
        <v>97.1</v>
      </c>
    </row>
    <row r="43" spans="1:9" x14ac:dyDescent="0.25">
      <c r="A43" s="26"/>
      <c r="B43" s="8" t="s">
        <v>43</v>
      </c>
      <c r="C43" s="9">
        <v>27</v>
      </c>
      <c r="D43" s="9"/>
      <c r="E43" s="8"/>
      <c r="F43" s="9">
        <v>15</v>
      </c>
      <c r="G43" s="8"/>
      <c r="H43" s="9"/>
      <c r="I43" s="9">
        <f>SUM(C43:H43)</f>
        <v>42</v>
      </c>
    </row>
    <row r="44" spans="1:9" x14ac:dyDescent="0.25">
      <c r="A44" s="26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8" t="s">
        <v>41</v>
      </c>
      <c r="B45" s="28"/>
      <c r="C45" s="14">
        <f t="shared" ref="C45:I45" si="11">SUM(C41:C44)</f>
        <v>199.8</v>
      </c>
      <c r="D45" s="15">
        <f t="shared" si="11"/>
        <v>16.8</v>
      </c>
      <c r="E45" s="14">
        <f t="shared" si="11"/>
        <v>11.6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253.20000000000002</v>
      </c>
    </row>
    <row r="46" spans="1:9" ht="25.5" customHeight="1" thickBot="1" x14ac:dyDescent="0.3">
      <c r="A46" s="29" t="s">
        <v>42</v>
      </c>
      <c r="B46" s="29"/>
      <c r="C46" s="18">
        <f t="shared" ref="C46:I46" si="12">SUM(C45+C40+C34+C31+C22+C19+C14+C10)</f>
        <v>3358.4</v>
      </c>
      <c r="D46" s="18">
        <f t="shared" si="12"/>
        <v>323.39999999999998</v>
      </c>
      <c r="E46" s="18">
        <f t="shared" si="12"/>
        <v>105.60000000000001</v>
      </c>
      <c r="F46" s="18">
        <f t="shared" si="12"/>
        <v>585.20000000000005</v>
      </c>
      <c r="G46" s="16">
        <f t="shared" si="12"/>
        <v>347.6</v>
      </c>
      <c r="H46" s="18">
        <f t="shared" si="12"/>
        <v>483.2</v>
      </c>
      <c r="I46" s="17">
        <f t="shared" si="12"/>
        <v>5203.3999999999996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316.10000000000002</v>
      </c>
    </row>
    <row r="50" spans="2:9" x14ac:dyDescent="0.25">
      <c r="B50" s="27" t="s">
        <v>59</v>
      </c>
      <c r="C50" s="27"/>
      <c r="D50" s="27"/>
      <c r="E50" s="27"/>
      <c r="F50" s="27"/>
      <c r="G50" s="27"/>
      <c r="H50" s="27"/>
      <c r="I50" s="27"/>
    </row>
  </sheetData>
  <sheetProtection selectLockedCells="1" selectUnlockedCells="1"/>
  <mergeCells count="18">
    <mergeCell ref="B50:I50"/>
    <mergeCell ref="A35:A39"/>
    <mergeCell ref="A40:B40"/>
    <mergeCell ref="A41:A44"/>
    <mergeCell ref="A45:B45"/>
    <mergeCell ref="A46:B46"/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</mergeCells>
  <pageMargins left="0.23622047244094491" right="0.15748031496062992" top="0.23622047244094491" bottom="0.27559055118110237" header="0.51181102362204722" footer="0.51181102362204722"/>
  <pageSetup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2020-12-02T13:21:27Z</cp:lastPrinted>
  <dcterms:created xsi:type="dcterms:W3CDTF">2019-02-14T11:39:22Z</dcterms:created>
  <dcterms:modified xsi:type="dcterms:W3CDTF">2020-12-02T13:21:27Z</dcterms:modified>
</cp:coreProperties>
</file>