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B5CCE89D-10B1-4EEF-A078-C81B69C678D9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3" i="1" l="1"/>
  <c r="D76" i="1" l="1"/>
  <c r="D69" i="1" l="1"/>
  <c r="D66" i="1" s="1"/>
  <c r="D25" i="1" l="1"/>
  <c r="D21" i="1" s="1"/>
  <c r="D9" i="1" l="1"/>
  <c r="D12" i="1"/>
  <c r="D16" i="1"/>
  <c r="D19" i="1"/>
  <c r="D72" i="1"/>
  <c r="D83" i="1"/>
  <c r="D82" i="1" s="1"/>
  <c r="D11" i="1" l="1"/>
  <c r="D8" i="1" s="1"/>
  <c r="D65" i="1"/>
  <c r="D87" i="1" l="1"/>
  <c r="D94" i="1" s="1"/>
</calcChain>
</file>

<file path=xl/sharedStrings.xml><?xml version="1.0" encoding="utf-8"?>
<sst xmlns="http://schemas.openxmlformats.org/spreadsheetml/2006/main" count="174" uniqueCount="174">
  <si>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</si>
  <si>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</si>
  <si>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</si>
  <si>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</si>
  <si>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</si>
  <si>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</si>
  <si>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</si>
  <si>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</si>
  <si>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</si>
  <si>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</si>
  <si>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</si>
  <si>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</si>
  <si>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</si>
  <si>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</si>
  <si>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</si>
  <si>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</si>
  <si>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</si>
  <si>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</si>
  <si>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</si>
  <si>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</si>
  <si>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</si>
  <si>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</si>
  <si>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</si>
  <si>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</si>
  <si>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</si>
  <si>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</si>
  <si>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</si>
  <si>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</si>
  <si>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</si>
  <si>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</si>
  <si>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</si>
  <si>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</si>
  <si>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</si>
  <si>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</si>
  <si>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</si>
  <si>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</si>
  <si>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</si>
  <si>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</si>
  <si>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</si>
  <si>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</si>
  <si>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</si>
  <si>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</si>
  <si>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</si>
  <si>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</si>
  <si>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</si>
  <si>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</si>
  <si>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</si>
  <si>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</si>
  <si>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</si>
  <si>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</si>
  <si>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</si>
  <si>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</si>
  <si>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</si>
  <si>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</si>
  <si>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</si>
  <si>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</si>
  <si>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</si>
  <si>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</si>
  <si>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</si>
  <si>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</si>
  <si>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</si>
  <si>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</si>
  <si>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</si>
  <si>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</si>
  <si>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</si>
  <si>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</si>
  <si>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</si>
  <si>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</si>
  <si>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</si>
  <si>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</si>
  <si>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</si>
  <si>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</si>
  <si>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</si>
  <si>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</si>
  <si>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</si>
  <si>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</si>
  <si>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</si>
  <si>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</si>
  <si>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</si>
  <si>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</si>
  <si>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</si>
  <si>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</si>
  <si>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</si>
  <si>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</si>
  <si>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</si>
  <si>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</si>
  <si>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</si>
  <si>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</si>
  <si>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</si>
  <si>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</si>
  <si>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</si>
  <si>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</si>
  <si>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</si>
  <si>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</si>
  <si>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</si>
  <si>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</si>
  <si>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</si>
  <si>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</si>
  <si>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</si>
  <si>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</si>
  <si>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</si>
  <si>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</si>
  <si>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</si>
  <si>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</si>
  <si>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</si>
  <si>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</si>
  <si>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</si>
  <si>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</si>
  <si>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</si>
  <si>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</si>
  <si>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</si>
  <si>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</si>
  <si>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</si>
  <si>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</si>
  <si>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</si>
  <si>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</si>
  <si>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</si>
  <si>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</si>
  <si>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</si>
  <si>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</si>
  <si>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</si>
  <si>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</si>
  <si>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</si>
  <si>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</si>
  <si>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</si>
  <si>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</si>
  <si>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</si>
  <si>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</si>
  <si>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</si>
  <si>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</si>
  <si>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</si>
  <si>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</si>
  <si>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</si>
  <si>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</si>
  <si>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</si>
  <si>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</si>
  <si>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</si>
  <si>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</si>
  <si>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</si>
  <si>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</si>
  <si>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</si>
  <si>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</si>
  <si>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</si>
  <si>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</si>
  <si>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</si>
  <si>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</si>
  <si>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</si>
  <si>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</si>
  <si>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</si>
  <si>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</si>
  <si>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</si>
  <si>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</si>
  <si>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</si>
  <si>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</si>
  <si>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</si>
  <si>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</si>
  <si>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</si>
  <si>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</si>
  <si>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</si>
  <si>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</si>
  <si>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</si>
  <si>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</si>
  <si>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</si>
  <si>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</si>
  <si>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</si>
  <si>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</si>
  <si>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</si>
  <si>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</si>
  <si>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</si>
  <si>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</si>
  <si>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</si>
  <si>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</si>
  <si>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Lėšos piniginei socialinei paramai nepasiturintirms gyventojams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</si>
  <si>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liepos 2 d. sprendimu Nr. T-146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</si>
</sst>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6"/>
  <sheetViews>
    <sheetView tabSelected="1" workbookViewId="0">
      <selection activeCell="E8" sqref="E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173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20530.8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3698.7000000000003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3623.4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16832.099999999999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D27+D51+D53+D52+D58+D59+D63+D64+D54+D55+D61+D56+D57+D62+D60</f>
        <v>16832.099999999999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3957.2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259.10000000000002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x14ac:dyDescent="0.2">
      <c r="B56" s="23" t="s">
        <v>157</v>
      </c>
      <c r="C56" s="24" t="s">
        <v>165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169</v>
      </c>
      <c r="D57" s="57">
        <v>22.8</v>
      </c>
      <c r="E57" s="9"/>
      <c r="F57" s="9"/>
      <c r="G57" s="9"/>
    </row>
    <row r="58" spans="2:7" ht="14.25" customHeight="1" x14ac:dyDescent="0.2">
      <c r="B58" s="27" t="s">
        <v>160</v>
      </c>
      <c r="C58" s="28" t="s">
        <v>148</v>
      </c>
      <c r="D58" s="55">
        <v>7.2</v>
      </c>
      <c r="E58" s="9"/>
      <c r="F58" s="9"/>
      <c r="G58" s="9"/>
    </row>
    <row r="59" spans="2:7" ht="14.25" customHeight="1" x14ac:dyDescent="0.2">
      <c r="B59" s="27" t="s">
        <v>162</v>
      </c>
      <c r="C59" s="71" t="s">
        <v>153</v>
      </c>
      <c r="D59" s="55">
        <v>50</v>
      </c>
      <c r="E59" s="9"/>
      <c r="F59" s="9"/>
      <c r="G59" s="9"/>
    </row>
    <row r="60" spans="2:7" ht="14.25" customHeight="1" x14ac:dyDescent="0.2">
      <c r="B60" s="69" t="s">
        <v>163</v>
      </c>
      <c r="C60" s="68" t="s">
        <v>172</v>
      </c>
      <c r="D60" s="70">
        <v>470.5</v>
      </c>
      <c r="E60" s="9"/>
      <c r="F60" s="9"/>
      <c r="G60" s="9"/>
    </row>
    <row r="61" spans="2:7" ht="26.25" customHeight="1" x14ac:dyDescent="0.2">
      <c r="B61" s="64" t="s">
        <v>167</v>
      </c>
      <c r="C61" s="63" t="s">
        <v>164</v>
      </c>
      <c r="D61" s="65">
        <v>42.6</v>
      </c>
      <c r="E61" s="9"/>
      <c r="F61" s="9"/>
      <c r="G61" s="9"/>
    </row>
    <row r="62" spans="2:7" x14ac:dyDescent="0.2">
      <c r="B62" s="66" t="s">
        <v>168</v>
      </c>
      <c r="C62" s="68" t="s">
        <v>166</v>
      </c>
      <c r="D62" s="67">
        <v>734</v>
      </c>
      <c r="E62" s="9"/>
      <c r="F62" s="9"/>
      <c r="G62" s="9"/>
    </row>
    <row r="63" spans="2:7" ht="14.25" customHeight="1" x14ac:dyDescent="0.2">
      <c r="B63" s="27" t="s">
        <v>170</v>
      </c>
      <c r="C63" s="62" t="s">
        <v>155</v>
      </c>
      <c r="D63" s="55">
        <v>856.4</v>
      </c>
      <c r="E63" s="9"/>
      <c r="F63" s="9"/>
      <c r="G63" s="9"/>
    </row>
    <row r="64" spans="2:7" ht="14.25" customHeight="1" x14ac:dyDescent="0.2">
      <c r="B64" s="27" t="s">
        <v>171</v>
      </c>
      <c r="C64" s="62" t="s">
        <v>156</v>
      </c>
      <c r="D64" s="55">
        <v>2080.5</v>
      </c>
      <c r="E64" s="9"/>
      <c r="F64" s="9"/>
      <c r="G64" s="9"/>
    </row>
    <row r="65" spans="2:7" x14ac:dyDescent="0.2">
      <c r="B65" s="10" t="s">
        <v>95</v>
      </c>
      <c r="C65" s="11" t="s">
        <v>96</v>
      </c>
      <c r="D65" s="12">
        <f>D66+D72+D76+D80+D81</f>
        <v>1553</v>
      </c>
      <c r="E65" s="9"/>
      <c r="F65" s="9"/>
      <c r="G65" s="9"/>
    </row>
    <row r="66" spans="2:7" ht="14.25" customHeight="1" x14ac:dyDescent="0.2">
      <c r="B66" s="29" t="s">
        <v>97</v>
      </c>
      <c r="C66" s="30" t="s">
        <v>98</v>
      </c>
      <c r="D66" s="16">
        <f>D67+D68+D69</f>
        <v>160</v>
      </c>
      <c r="E66" s="9"/>
      <c r="F66" s="9"/>
      <c r="G66" s="9"/>
    </row>
    <row r="67" spans="2:7" ht="14.25" customHeight="1" x14ac:dyDescent="0.2">
      <c r="B67" s="31" t="s">
        <v>99</v>
      </c>
      <c r="C67" s="32" t="s">
        <v>100</v>
      </c>
      <c r="D67" s="53">
        <v>0</v>
      </c>
      <c r="E67" s="9"/>
      <c r="F67" s="9"/>
      <c r="G67" s="9"/>
    </row>
    <row r="68" spans="2:7" x14ac:dyDescent="0.2">
      <c r="B68" s="31" t="s">
        <v>101</v>
      </c>
      <c r="C68" s="32" t="s">
        <v>102</v>
      </c>
      <c r="D68" s="53">
        <v>60</v>
      </c>
      <c r="E68" s="9"/>
      <c r="F68" s="9"/>
      <c r="G68" s="9"/>
    </row>
    <row r="69" spans="2:7" x14ac:dyDescent="0.2">
      <c r="B69" s="31" t="s">
        <v>103</v>
      </c>
      <c r="C69" s="32" t="s">
        <v>104</v>
      </c>
      <c r="D69" s="53">
        <f>SUM(D70,D71)</f>
        <v>100</v>
      </c>
      <c r="E69" s="9"/>
      <c r="F69" s="9"/>
      <c r="G69" s="9"/>
    </row>
    <row r="70" spans="2:7" ht="15" customHeight="1" x14ac:dyDescent="0.2">
      <c r="B70" s="31" t="s">
        <v>105</v>
      </c>
      <c r="C70" s="32" t="s">
        <v>106</v>
      </c>
      <c r="D70" s="53">
        <v>35</v>
      </c>
      <c r="E70" s="9"/>
      <c r="F70" s="9"/>
      <c r="G70" s="9"/>
    </row>
    <row r="71" spans="2:7" ht="14.25" customHeight="1" x14ac:dyDescent="0.2">
      <c r="B71" s="31" t="s">
        <v>107</v>
      </c>
      <c r="C71" s="32" t="s">
        <v>108</v>
      </c>
      <c r="D71" s="53">
        <v>65</v>
      </c>
      <c r="E71" s="9"/>
      <c r="F71" s="9"/>
      <c r="G71" s="9"/>
    </row>
    <row r="72" spans="2:7" x14ac:dyDescent="0.2">
      <c r="B72" s="29" t="s">
        <v>109</v>
      </c>
      <c r="C72" s="30" t="s">
        <v>110</v>
      </c>
      <c r="D72" s="51">
        <f>D73+D75+D74</f>
        <v>663</v>
      </c>
      <c r="E72" s="9"/>
      <c r="F72" s="9"/>
      <c r="G72" s="9"/>
    </row>
    <row r="73" spans="2:7" ht="15.75" customHeight="1" x14ac:dyDescent="0.2">
      <c r="B73" s="17" t="s">
        <v>111</v>
      </c>
      <c r="C73" s="18" t="s">
        <v>112</v>
      </c>
      <c r="D73" s="53">
        <v>165</v>
      </c>
      <c r="E73" s="9"/>
      <c r="F73" s="9"/>
      <c r="G73" s="9"/>
    </row>
    <row r="74" spans="2:7" ht="15.75" customHeight="1" x14ac:dyDescent="0.2">
      <c r="B74" s="17" t="s">
        <v>113</v>
      </c>
      <c r="C74" s="18" t="s">
        <v>114</v>
      </c>
      <c r="D74" s="53">
        <v>88</v>
      </c>
      <c r="E74" s="9"/>
      <c r="F74" s="9"/>
      <c r="G74" s="9"/>
    </row>
    <row r="75" spans="2:7" ht="14.25" customHeight="1" x14ac:dyDescent="0.2">
      <c r="B75" s="17" t="s">
        <v>115</v>
      </c>
      <c r="C75" s="18" t="s">
        <v>116</v>
      </c>
      <c r="D75" s="53">
        <v>410</v>
      </c>
      <c r="E75" s="9"/>
      <c r="F75" s="9"/>
      <c r="G75" s="9"/>
    </row>
    <row r="76" spans="2:7" ht="14.25" customHeight="1" x14ac:dyDescent="0.2">
      <c r="B76" s="14" t="s">
        <v>117</v>
      </c>
      <c r="C76" s="15" t="s">
        <v>118</v>
      </c>
      <c r="D76" s="51">
        <f>SUM(D77,D78)</f>
        <v>728</v>
      </c>
      <c r="E76" s="9"/>
      <c r="F76" s="9"/>
      <c r="G76" s="9"/>
    </row>
    <row r="77" spans="2:7" ht="14.25" customHeight="1" x14ac:dyDescent="0.2">
      <c r="B77" s="17" t="s">
        <v>119</v>
      </c>
      <c r="C77" s="18" t="s">
        <v>120</v>
      </c>
      <c r="D77" s="53">
        <v>38</v>
      </c>
      <c r="E77" s="9"/>
      <c r="F77" s="9"/>
      <c r="G77" s="9"/>
    </row>
    <row r="78" spans="2:7" ht="14.25" customHeight="1" x14ac:dyDescent="0.2">
      <c r="B78" s="17" t="s">
        <v>121</v>
      </c>
      <c r="C78" s="18" t="s">
        <v>122</v>
      </c>
      <c r="D78" s="53">
        <v>690</v>
      </c>
      <c r="E78" s="9"/>
      <c r="F78" s="9"/>
      <c r="G78" s="9"/>
    </row>
    <row r="79" spans="2:7" ht="14.25" customHeight="1" x14ac:dyDescent="0.2">
      <c r="B79" s="17"/>
      <c r="C79" s="18" t="s">
        <v>123</v>
      </c>
      <c r="D79" s="53">
        <v>680</v>
      </c>
      <c r="E79" s="9"/>
      <c r="F79" s="9"/>
      <c r="G79" s="9"/>
    </row>
    <row r="80" spans="2:7" x14ac:dyDescent="0.2">
      <c r="B80" s="14" t="s">
        <v>124</v>
      </c>
      <c r="C80" s="15" t="s">
        <v>125</v>
      </c>
      <c r="D80" s="51">
        <v>1</v>
      </c>
      <c r="E80" s="9"/>
      <c r="F80" s="9"/>
      <c r="G80" s="9"/>
    </row>
    <row r="81" spans="2:7" ht="15.75" customHeight="1" x14ac:dyDescent="0.2">
      <c r="B81" s="14" t="s">
        <v>126</v>
      </c>
      <c r="C81" s="15" t="s">
        <v>127</v>
      </c>
      <c r="D81" s="51">
        <v>1</v>
      </c>
      <c r="E81" s="9"/>
      <c r="F81" s="9"/>
      <c r="G81" s="9"/>
    </row>
    <row r="82" spans="2:7" ht="15" customHeight="1" x14ac:dyDescent="0.2">
      <c r="B82" s="10" t="s">
        <v>128</v>
      </c>
      <c r="C82" s="33" t="s">
        <v>129</v>
      </c>
      <c r="D82" s="12">
        <f>D83</f>
        <v>24</v>
      </c>
      <c r="E82" s="9"/>
      <c r="F82" s="9"/>
      <c r="G82" s="9"/>
    </row>
    <row r="83" spans="2:7" x14ac:dyDescent="0.2">
      <c r="B83" s="14" t="s">
        <v>130</v>
      </c>
      <c r="C83" s="34" t="s">
        <v>131</v>
      </c>
      <c r="D83" s="58">
        <f>D84+D85</f>
        <v>24</v>
      </c>
      <c r="E83" s="9"/>
      <c r="F83" s="9"/>
      <c r="G83" s="9"/>
    </row>
    <row r="84" spans="2:7" x14ac:dyDescent="0.2">
      <c r="B84" s="17" t="s">
        <v>132</v>
      </c>
      <c r="C84" s="35" t="s">
        <v>133</v>
      </c>
      <c r="D84" s="59">
        <v>1</v>
      </c>
      <c r="E84" s="9"/>
      <c r="F84" s="9"/>
      <c r="G84" s="9"/>
    </row>
    <row r="85" spans="2:7" x14ac:dyDescent="0.2">
      <c r="B85" s="36" t="s">
        <v>134</v>
      </c>
      <c r="C85" s="37" t="s">
        <v>135</v>
      </c>
      <c r="D85" s="59">
        <v>23</v>
      </c>
    </row>
    <row r="86" spans="2:7" ht="13.5" thickBot="1" x14ac:dyDescent="0.25">
      <c r="B86" s="48" t="s">
        <v>149</v>
      </c>
      <c r="C86" s="49" t="s">
        <v>150</v>
      </c>
      <c r="D86" s="52">
        <v>307.39999999999998</v>
      </c>
    </row>
    <row r="87" spans="2:7" ht="13.5" thickBot="1" x14ac:dyDescent="0.25">
      <c r="B87" s="38"/>
      <c r="C87" s="39" t="s">
        <v>136</v>
      </c>
      <c r="D87" s="40">
        <f>D8+D21+D65+D82+D86</f>
        <v>44318.200000000004</v>
      </c>
    </row>
    <row r="88" spans="2:7" ht="13.5" thickBot="1" x14ac:dyDescent="0.25">
      <c r="B88" s="38"/>
      <c r="C88" s="41" t="s">
        <v>137</v>
      </c>
      <c r="D88" s="40"/>
    </row>
    <row r="89" spans="2:7" x14ac:dyDescent="0.2">
      <c r="B89" s="42" t="s">
        <v>138</v>
      </c>
      <c r="C89" s="37" t="s">
        <v>139</v>
      </c>
      <c r="D89" s="60">
        <v>88.8</v>
      </c>
    </row>
    <row r="90" spans="2:7" x14ac:dyDescent="0.2">
      <c r="B90" s="36" t="s">
        <v>140</v>
      </c>
      <c r="C90" s="37" t="s">
        <v>141</v>
      </c>
      <c r="D90" s="53">
        <v>15.7</v>
      </c>
    </row>
    <row r="91" spans="2:7" x14ac:dyDescent="0.2">
      <c r="B91" s="36" t="s">
        <v>142</v>
      </c>
      <c r="C91" s="37" t="s">
        <v>143</v>
      </c>
      <c r="D91" s="53">
        <v>191.9</v>
      </c>
    </row>
    <row r="92" spans="2:7" ht="13.5" thickBot="1" x14ac:dyDescent="0.25">
      <c r="B92" s="43" t="s">
        <v>144</v>
      </c>
      <c r="C92" s="44" t="s">
        <v>145</v>
      </c>
      <c r="D92" s="61">
        <v>2141.1999999999998</v>
      </c>
    </row>
    <row r="93" spans="2:7" ht="13.5" thickBot="1" x14ac:dyDescent="0.25">
      <c r="B93" s="38"/>
      <c r="C93" s="41" t="s">
        <v>146</v>
      </c>
      <c r="D93" s="45">
        <f>SUM(D89:D92)</f>
        <v>2437.6</v>
      </c>
    </row>
    <row r="94" spans="2:7" ht="16.5" customHeight="1" thickBot="1" x14ac:dyDescent="0.25">
      <c r="B94" s="46"/>
      <c r="C94" s="39" t="s">
        <v>147</v>
      </c>
      <c r="D94" s="40">
        <f>D87+D93</f>
        <v>46755.8</v>
      </c>
    </row>
    <row r="96" spans="2:7" x14ac:dyDescent="0.2">
      <c r="C96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2020-07-02T08:09:42Z</cp:lastPrinted>
  <dcterms:created xsi:type="dcterms:W3CDTF">2019-02-14T11:37:44Z</dcterms:created>
  <dcterms:modified xsi:type="dcterms:W3CDTF">2020-07-02T08:09:43Z</dcterms:modified>
</cp:coreProperties>
</file>