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C:\Users\user\Desktop\2018-12-20\"/>
    </mc:Choice>
  </mc:AlternateContent>
  <xr:revisionPtr revIDLastSave="0" documentId="13_ncr:1_{39522B73-4D99-45FD-895B-54BE5E979D60}" xr6:coauthVersionLast="40" xr6:coauthVersionMax="40" xr10:uidLastSave="{00000000-0000-0000-0000-000000000000}"/>
  <bookViews>
    <workbookView xWindow="0" yWindow="0" windowWidth="28800" windowHeight="12225" xr2:uid="{00000000-000D-0000-FFFF-FFFF00000000}"/>
  </bookViews>
  <sheets>
    <sheet name="Lapas1" sheetId="1" r:id="rId1"/>
  </sheets>
  <calcPr calcId="181029"/>
</workbook>
</file>

<file path=xl/calcChain.xml><?xml version="1.0" encoding="utf-8"?>
<calcChain xmlns="http://schemas.openxmlformats.org/spreadsheetml/2006/main">
  <c r="J40" i="1" l="1"/>
  <c r="C11" i="1"/>
  <c r="D11" i="1"/>
  <c r="E11" i="1"/>
  <c r="F11" i="1"/>
  <c r="J9" i="1"/>
  <c r="J8" i="1"/>
  <c r="J11" i="1" s="1"/>
  <c r="J10" i="1"/>
  <c r="G11" i="1"/>
  <c r="H11" i="1"/>
  <c r="I11" i="1"/>
  <c r="J12" i="1"/>
  <c r="J13" i="1"/>
  <c r="J14" i="1"/>
  <c r="J15" i="1"/>
  <c r="J16" i="1"/>
  <c r="J17" i="1"/>
  <c r="J18" i="1"/>
  <c r="J19" i="1"/>
  <c r="C20" i="1"/>
  <c r="D20" i="1"/>
  <c r="E20" i="1"/>
  <c r="F20" i="1"/>
  <c r="G20" i="1"/>
  <c r="H20" i="1"/>
  <c r="I20" i="1"/>
  <c r="J21" i="1"/>
  <c r="J22" i="1"/>
  <c r="J23" i="1"/>
  <c r="J24" i="1"/>
  <c r="J25" i="1"/>
  <c r="J26" i="1"/>
  <c r="J27" i="1"/>
  <c r="J28" i="1"/>
  <c r="J33" i="1" s="1"/>
  <c r="J29" i="1"/>
  <c r="J30" i="1"/>
  <c r="J31" i="1"/>
  <c r="J32" i="1"/>
  <c r="C33" i="1"/>
  <c r="D33" i="1"/>
  <c r="E33" i="1"/>
  <c r="F33" i="1"/>
  <c r="G33" i="1"/>
  <c r="H33" i="1"/>
  <c r="I33" i="1"/>
  <c r="J34" i="1"/>
  <c r="J42" i="1" s="1"/>
  <c r="J35" i="1"/>
  <c r="J36" i="1"/>
  <c r="J37" i="1"/>
  <c r="J38" i="1"/>
  <c r="J39" i="1"/>
  <c r="J41" i="1"/>
  <c r="C42" i="1"/>
  <c r="D42" i="1"/>
  <c r="E42" i="1"/>
  <c r="F42" i="1"/>
  <c r="G42" i="1"/>
  <c r="H42" i="1"/>
  <c r="I42" i="1"/>
  <c r="J43" i="1"/>
  <c r="J47" i="1" s="1"/>
  <c r="J44" i="1"/>
  <c r="J45" i="1"/>
  <c r="J46" i="1"/>
  <c r="C47" i="1"/>
  <c r="D47" i="1"/>
  <c r="E47" i="1"/>
  <c r="F47" i="1"/>
  <c r="G47" i="1"/>
  <c r="H47" i="1"/>
  <c r="I47" i="1"/>
  <c r="J48" i="1"/>
  <c r="J49" i="1"/>
  <c r="J51" i="1" s="1"/>
  <c r="J50" i="1"/>
  <c r="C51" i="1"/>
  <c r="D51" i="1"/>
  <c r="E51" i="1"/>
  <c r="E63" i="1" s="1"/>
  <c r="F51" i="1"/>
  <c r="G51" i="1"/>
  <c r="H51" i="1"/>
  <c r="I51" i="1"/>
  <c r="I63" i="1" s="1"/>
  <c r="J52" i="1"/>
  <c r="J53" i="1"/>
  <c r="J57" i="1" s="1"/>
  <c r="J54" i="1"/>
  <c r="J55" i="1"/>
  <c r="J56" i="1"/>
  <c r="C57" i="1"/>
  <c r="D57" i="1"/>
  <c r="E57" i="1"/>
  <c r="F57" i="1"/>
  <c r="G57" i="1"/>
  <c r="H57" i="1"/>
  <c r="I57" i="1"/>
  <c r="J58" i="1"/>
  <c r="J62" i="1" s="1"/>
  <c r="J59" i="1"/>
  <c r="J60" i="1"/>
  <c r="J61" i="1"/>
  <c r="C62" i="1"/>
  <c r="C63" i="1" s="1"/>
  <c r="D62" i="1"/>
  <c r="D63" i="1" s="1"/>
  <c r="E62" i="1"/>
  <c r="F62" i="1"/>
  <c r="F63" i="1" s="1"/>
  <c r="G62" i="1"/>
  <c r="G63" i="1" s="1"/>
  <c r="H62" i="1"/>
  <c r="H63" i="1" s="1"/>
  <c r="I62" i="1"/>
  <c r="J20" i="1"/>
  <c r="J63" i="1" l="1"/>
</calcChain>
</file>

<file path=xl/sharedStrings.xml><?xml version="1.0" encoding="utf-8"?>
<sst xmlns="http://schemas.openxmlformats.org/spreadsheetml/2006/main" count="80" uniqueCount="80">
  <si>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</si>
  <si>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</si>
  <si>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</si>
  <si>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</si>
  <si>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</si>
  <si>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</si>
  <si>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</si>
  <si>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</si>
  <si>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</si>
  <si>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</si>
  <si>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</si>
  <si>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</si>
  <si>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</si>
  <si>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</si>
  <si>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</si>
  <si>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</si>
  <si>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</si>
  <si>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</si>
  <si>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</si>
  <si>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</si>
  <si>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</si>
  <si>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</si>
  <si>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</si>
  <si>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</si>
  <si>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</si>
  <si>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</si>
  <si>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</si>
  <si>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</si>
  <si>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</si>
  <si>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</si>
  <si>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</si>
  <si>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</si>
  <si>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</si>
  <si>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</si>
  <si>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</si>
  <si>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</si>
  <si>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</si>
  <si>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</si>
  <si>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</si>
  <si>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</si>
  <si>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</si>
  <si>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</si>
  <si>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</si>
  <si>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</si>
  <si>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</si>
  <si>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</si>
  <si>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</si>
  <si>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</si>
  <si>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</si>
  <si>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</si>
  <si>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</si>
  <si>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</si>
  <si>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</si>
  <si>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</si>
  <si>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</si>
  <si>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</si>
  <si>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</si>
  <si>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</si>
  <si>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</si>
  <si>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</si>
  <si>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</si>
  <si>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</si>
  <si>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</si>
  <si>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</si>
  <si>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</si>
  <si>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</si>
  <si>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</si>
  <si>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</si>
  <si>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</si>
  <si>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</si>
  <si>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</si>
  <si>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</si>
  <si>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</si>
  <si>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</si>
  <si>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</si>
  <si>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</si>
  <si>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</si>
  <si>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Paslaugų ir asmenų aptarnavimo kokybės gerinimas Panevėžio miesto ir Panevėžio rajono savivaldybėse</t>
  </si>
  <si>
    <t>Pėsčiųjų ir dviračių takų plėtra Ramygalos miesto parke ir Parko g., Panevėžio rajone</t>
  </si>
  <si>
    <t>2018-12-20 sprendimo Nr.  T-227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</si>
</sst>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7" fillId="0" borderId="0" xfId="0" applyFont="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tabSelected="1" workbookViewId="0">
      <pane xSplit="3" ySplit="19" topLeftCell="D35" activePane="bottomRight" state="frozen"/>
      <selection pane="topRight" activeCell="D1" sqref="D1"/>
      <selection pane="bottomLeft" activeCell="A19" sqref="A19"/>
      <selection pane="bottomRight" activeCell="E3" sqref="E3"/>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79</v>
      </c>
    </row>
    <row r="4" spans="1:10" x14ac:dyDescent="0.25">
      <c r="E4" t="s">
        <v>63</v>
      </c>
    </row>
    <row r="5" spans="1:10" ht="15" customHeight="1" x14ac:dyDescent="0.25">
      <c r="A5" s="33" t="s">
        <v>65</v>
      </c>
      <c r="B5" s="33"/>
      <c r="C5" s="33"/>
      <c r="D5" s="33"/>
      <c r="E5" s="33"/>
      <c r="F5" s="33"/>
      <c r="G5" s="33"/>
      <c r="H5" s="33"/>
      <c r="I5" s="33"/>
      <c r="J5" s="33"/>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25" t="s">
        <v>0</v>
      </c>
      <c r="B8" s="1" t="s">
        <v>1</v>
      </c>
      <c r="C8" s="1"/>
      <c r="D8" s="1"/>
      <c r="E8" s="1"/>
      <c r="F8" s="1"/>
      <c r="G8" s="2">
        <v>1</v>
      </c>
      <c r="H8" s="1"/>
      <c r="I8" s="1"/>
      <c r="J8" s="2">
        <f>SUM(C8:I8)</f>
        <v>1</v>
      </c>
    </row>
    <row r="9" spans="1:10" ht="15.75" x14ac:dyDescent="0.25">
      <c r="A9" s="26"/>
      <c r="B9" s="1" t="s">
        <v>77</v>
      </c>
      <c r="C9" s="1">
        <v>3.4</v>
      </c>
      <c r="D9" s="1"/>
      <c r="E9" s="1"/>
      <c r="F9" s="1"/>
      <c r="G9" s="2">
        <v>1.4</v>
      </c>
      <c r="H9" s="1"/>
      <c r="I9" s="1"/>
      <c r="J9" s="2">
        <f>SUM(C9:I9)</f>
        <v>4.8</v>
      </c>
    </row>
    <row r="10" spans="1:10" ht="15.75" x14ac:dyDescent="0.25">
      <c r="A10" s="27"/>
      <c r="B10" s="1" t="s">
        <v>66</v>
      </c>
      <c r="C10" s="1"/>
      <c r="D10" s="1"/>
      <c r="E10" s="1"/>
      <c r="F10" s="2">
        <v>28</v>
      </c>
      <c r="G10" s="2"/>
      <c r="H10" s="1"/>
      <c r="I10" s="1"/>
      <c r="J10" s="2">
        <f>SUM(C10:I10)</f>
        <v>28</v>
      </c>
    </row>
    <row r="11" spans="1:10" ht="15.75" x14ac:dyDescent="0.25">
      <c r="A11" s="23" t="s">
        <v>10</v>
      </c>
      <c r="B11" s="24"/>
      <c r="C11" s="4">
        <f t="shared" ref="C11:J11" si="0">SUM(C8:C10)</f>
        <v>3.4</v>
      </c>
      <c r="D11" s="11">
        <f t="shared" si="0"/>
        <v>0</v>
      </c>
      <c r="E11" s="11">
        <f t="shared" si="0"/>
        <v>0</v>
      </c>
      <c r="F11" s="4">
        <f t="shared" si="0"/>
        <v>28</v>
      </c>
      <c r="G11" s="4">
        <f t="shared" si="0"/>
        <v>2.4</v>
      </c>
      <c r="H11" s="11">
        <f t="shared" si="0"/>
        <v>0</v>
      </c>
      <c r="I11" s="11">
        <f t="shared" si="0"/>
        <v>0</v>
      </c>
      <c r="J11" s="4">
        <f t="shared" si="0"/>
        <v>33.799999999999997</v>
      </c>
    </row>
    <row r="12" spans="1:10" s="16" customFormat="1" ht="15.75" x14ac:dyDescent="0.25">
      <c r="A12" s="28" t="s">
        <v>11</v>
      </c>
      <c r="B12" s="10" t="s">
        <v>12</v>
      </c>
      <c r="C12" s="2">
        <v>129.19999999999999</v>
      </c>
      <c r="D12" s="1">
        <v>24.9</v>
      </c>
      <c r="E12" s="1"/>
      <c r="F12" s="1"/>
      <c r="G12" s="1"/>
      <c r="H12" s="1"/>
      <c r="I12" s="1"/>
      <c r="J12" s="2">
        <f t="shared" ref="J12:J19" si="1">SUM(C12:I12)</f>
        <v>154.1</v>
      </c>
    </row>
    <row r="13" spans="1:10" s="16" customFormat="1" ht="15.75" x14ac:dyDescent="0.25">
      <c r="A13" s="29"/>
      <c r="B13" s="10" t="s">
        <v>67</v>
      </c>
      <c r="C13" s="1">
        <v>170.6</v>
      </c>
      <c r="D13" s="1">
        <v>15.1</v>
      </c>
      <c r="E13" s="1"/>
      <c r="F13" s="2">
        <v>15</v>
      </c>
      <c r="G13" s="1"/>
      <c r="H13" s="1"/>
      <c r="I13" s="2"/>
      <c r="J13" s="2">
        <f t="shared" si="1"/>
        <v>200.7</v>
      </c>
    </row>
    <row r="14" spans="1:10" s="16" customFormat="1" ht="15.75" x14ac:dyDescent="0.25">
      <c r="A14" s="29"/>
      <c r="B14" s="1" t="s">
        <v>28</v>
      </c>
      <c r="C14" s="1">
        <v>64.2</v>
      </c>
      <c r="D14" s="1"/>
      <c r="E14" s="1"/>
      <c r="F14" s="1"/>
      <c r="G14" s="1"/>
      <c r="H14" s="1"/>
      <c r="I14" s="1">
        <v>1.1000000000000001</v>
      </c>
      <c r="J14" s="2">
        <f t="shared" si="1"/>
        <v>65.3</v>
      </c>
    </row>
    <row r="15" spans="1:10" s="16" customFormat="1" ht="15.75" x14ac:dyDescent="0.25">
      <c r="A15" s="29"/>
      <c r="B15" s="1" t="s">
        <v>13</v>
      </c>
      <c r="C15" s="1">
        <v>40.1</v>
      </c>
      <c r="D15" s="1"/>
      <c r="E15" s="1"/>
      <c r="F15" s="1">
        <v>7.1</v>
      </c>
      <c r="G15" s="1"/>
      <c r="H15" s="1"/>
      <c r="I15" s="1">
        <v>36.200000000000003</v>
      </c>
      <c r="J15" s="2">
        <f t="shared" si="1"/>
        <v>83.4</v>
      </c>
    </row>
    <row r="16" spans="1:10" s="16" customFormat="1" ht="15.75" x14ac:dyDescent="0.25">
      <c r="A16" s="29"/>
      <c r="B16" s="1" t="s">
        <v>14</v>
      </c>
      <c r="C16" s="1">
        <v>76.2</v>
      </c>
      <c r="D16" s="1"/>
      <c r="E16" s="1"/>
      <c r="F16" s="2">
        <v>10.7</v>
      </c>
      <c r="G16" s="2">
        <v>129.4</v>
      </c>
      <c r="H16" s="1"/>
      <c r="I16" s="1"/>
      <c r="J16" s="2">
        <f t="shared" si="1"/>
        <v>216.3</v>
      </c>
    </row>
    <row r="17" spans="1:10" s="16" customFormat="1" ht="15.75" x14ac:dyDescent="0.25">
      <c r="A17" s="29"/>
      <c r="B17" s="1" t="s">
        <v>15</v>
      </c>
      <c r="C17" s="1">
        <v>0.9</v>
      </c>
      <c r="D17" s="1"/>
      <c r="E17" s="1"/>
      <c r="F17" s="1"/>
      <c r="G17" s="1">
        <v>21.3</v>
      </c>
      <c r="H17" s="1"/>
      <c r="I17" s="1"/>
      <c r="J17" s="2">
        <f t="shared" si="1"/>
        <v>22.2</v>
      </c>
    </row>
    <row r="18" spans="1:10" s="16" customFormat="1" ht="15.75" x14ac:dyDescent="0.25">
      <c r="A18" s="29"/>
      <c r="B18" s="17" t="s">
        <v>73</v>
      </c>
      <c r="C18" s="1">
        <v>6.8</v>
      </c>
      <c r="D18" s="1"/>
      <c r="E18" s="1"/>
      <c r="F18" s="1"/>
      <c r="G18" s="1">
        <v>4.5999999999999996</v>
      </c>
      <c r="H18" s="1"/>
      <c r="I18" s="1"/>
      <c r="J18" s="2">
        <f t="shared" si="1"/>
        <v>11.399999999999999</v>
      </c>
    </row>
    <row r="19" spans="1:10" s="16" customFormat="1" ht="15.75" x14ac:dyDescent="0.25">
      <c r="A19" s="30"/>
      <c r="B19" s="1" t="s">
        <v>24</v>
      </c>
      <c r="C19" s="1"/>
      <c r="D19" s="1"/>
      <c r="E19" s="2">
        <v>198</v>
      </c>
      <c r="F19" s="1"/>
      <c r="G19" s="2">
        <v>19.399999999999999</v>
      </c>
      <c r="H19" s="1"/>
      <c r="I19" s="1">
        <v>20.2</v>
      </c>
      <c r="J19" s="2">
        <f t="shared" si="1"/>
        <v>237.6</v>
      </c>
    </row>
    <row r="20" spans="1:10" ht="15.75" x14ac:dyDescent="0.25">
      <c r="A20" s="23" t="s">
        <v>16</v>
      </c>
      <c r="B20" s="24"/>
      <c r="C20" s="4">
        <f t="shared" ref="C20:J20" si="2">SUM(C12:C19)</f>
        <v>487.99999999999994</v>
      </c>
      <c r="D20" s="4">
        <f t="shared" si="2"/>
        <v>40</v>
      </c>
      <c r="E20" s="4">
        <f t="shared" si="2"/>
        <v>198</v>
      </c>
      <c r="F20" s="3">
        <f t="shared" si="2"/>
        <v>32.799999999999997</v>
      </c>
      <c r="G20" s="3">
        <f t="shared" si="2"/>
        <v>174.70000000000002</v>
      </c>
      <c r="H20" s="3">
        <f t="shared" si="2"/>
        <v>0</v>
      </c>
      <c r="I20" s="3">
        <f t="shared" si="2"/>
        <v>57.5</v>
      </c>
      <c r="J20" s="4">
        <f t="shared" si="2"/>
        <v>991</v>
      </c>
    </row>
    <row r="21" spans="1:10" s="16" customFormat="1" ht="15.75" x14ac:dyDescent="0.25">
      <c r="A21" s="28" t="s">
        <v>17</v>
      </c>
      <c r="B21" s="1" t="s">
        <v>18</v>
      </c>
      <c r="C21" s="2">
        <v>432</v>
      </c>
      <c r="D21" s="1">
        <v>25.7</v>
      </c>
      <c r="E21" s="1"/>
      <c r="F21" s="1">
        <v>51.3</v>
      </c>
      <c r="G21" s="1"/>
      <c r="H21" s="1"/>
      <c r="I21" s="1"/>
      <c r="J21" s="2">
        <f t="shared" ref="J21:J32" si="3">SUM(C21:I21)</f>
        <v>509</v>
      </c>
    </row>
    <row r="22" spans="1:10" s="16" customFormat="1" ht="15.75" x14ac:dyDescent="0.25">
      <c r="A22" s="29"/>
      <c r="B22" s="1" t="s">
        <v>19</v>
      </c>
      <c r="C22" s="1">
        <v>281.2</v>
      </c>
      <c r="D22" s="1">
        <v>18.3</v>
      </c>
      <c r="E22" s="1"/>
      <c r="F22" s="1">
        <v>33.200000000000003</v>
      </c>
      <c r="G22" s="1"/>
      <c r="H22" s="1"/>
      <c r="I22" s="1"/>
      <c r="J22" s="2">
        <f t="shared" si="3"/>
        <v>332.7</v>
      </c>
    </row>
    <row r="23" spans="1:10" s="16" customFormat="1" ht="15.75" x14ac:dyDescent="0.25">
      <c r="A23" s="29"/>
      <c r="B23" s="1" t="s">
        <v>70</v>
      </c>
      <c r="C23" s="1">
        <v>402.8</v>
      </c>
      <c r="D23" s="2">
        <v>9.3000000000000007</v>
      </c>
      <c r="E23" s="1"/>
      <c r="F23" s="1">
        <v>54.2</v>
      </c>
      <c r="G23" s="1">
        <v>2.2000000000000002</v>
      </c>
      <c r="H23" s="1"/>
      <c r="I23" s="21"/>
      <c r="J23" s="2">
        <f>SUM(C23:H23)</f>
        <v>468.5</v>
      </c>
    </row>
    <row r="24" spans="1:10" s="16" customFormat="1" ht="15.75" x14ac:dyDescent="0.25">
      <c r="A24" s="29"/>
      <c r="B24" s="1" t="s">
        <v>71</v>
      </c>
      <c r="C24" s="1">
        <v>35.9</v>
      </c>
      <c r="D24" s="2"/>
      <c r="E24" s="1"/>
      <c r="F24" s="1">
        <v>3.1</v>
      </c>
      <c r="G24" s="1">
        <v>0.4</v>
      </c>
      <c r="H24" s="1"/>
      <c r="I24" s="21"/>
      <c r="J24" s="2">
        <f>SUM(C24:H24)</f>
        <v>39.4</v>
      </c>
    </row>
    <row r="25" spans="1:10" s="16" customFormat="1" ht="15.75" x14ac:dyDescent="0.25">
      <c r="A25" s="29"/>
      <c r="B25" s="1" t="s">
        <v>20</v>
      </c>
      <c r="C25" s="1">
        <v>7.8</v>
      </c>
      <c r="D25" s="1"/>
      <c r="E25" s="1"/>
      <c r="F25" s="1">
        <v>0.7</v>
      </c>
      <c r="G25" s="1"/>
      <c r="H25" s="1"/>
      <c r="I25" s="1"/>
      <c r="J25" s="2">
        <f t="shared" si="3"/>
        <v>8.5</v>
      </c>
    </row>
    <row r="26" spans="1:10" s="16" customFormat="1" ht="14.25" customHeight="1" x14ac:dyDescent="0.25">
      <c r="A26" s="29"/>
      <c r="B26" s="1" t="s">
        <v>21</v>
      </c>
      <c r="C26" s="2">
        <v>134.5</v>
      </c>
      <c r="D26" s="2"/>
      <c r="E26" s="2"/>
      <c r="F26" s="2"/>
      <c r="G26" s="2"/>
      <c r="H26" s="2"/>
      <c r="I26" s="2">
        <v>86</v>
      </c>
      <c r="J26" s="2">
        <f t="shared" si="3"/>
        <v>220.5</v>
      </c>
    </row>
    <row r="27" spans="1:10" s="16" customFormat="1" ht="30.75" customHeight="1" x14ac:dyDescent="0.25">
      <c r="A27" s="29"/>
      <c r="B27" s="5" t="s">
        <v>57</v>
      </c>
      <c r="C27" s="1"/>
      <c r="D27" s="1"/>
      <c r="E27" s="1"/>
      <c r="F27" s="1"/>
      <c r="G27" s="2">
        <v>5</v>
      </c>
      <c r="H27" s="1"/>
      <c r="I27" s="1"/>
      <c r="J27" s="2">
        <f t="shared" si="3"/>
        <v>5</v>
      </c>
    </row>
    <row r="28" spans="1:10" s="16" customFormat="1" ht="15.75" x14ac:dyDescent="0.25">
      <c r="A28" s="29"/>
      <c r="B28" s="1" t="s">
        <v>22</v>
      </c>
      <c r="C28" s="1"/>
      <c r="D28" s="1"/>
      <c r="E28" s="1"/>
      <c r="F28" s="1"/>
      <c r="G28" s="1">
        <v>0.4</v>
      </c>
      <c r="H28" s="1"/>
      <c r="I28" s="1"/>
      <c r="J28" s="2">
        <f t="shared" si="3"/>
        <v>0.4</v>
      </c>
    </row>
    <row r="29" spans="1:10" s="16" customFormat="1" ht="15.75" x14ac:dyDescent="0.25">
      <c r="A29" s="29"/>
      <c r="B29" s="1" t="s">
        <v>74</v>
      </c>
      <c r="C29" s="1">
        <v>3.9</v>
      </c>
      <c r="D29" s="1"/>
      <c r="E29" s="1"/>
      <c r="F29" s="1">
        <v>0.7</v>
      </c>
      <c r="G29" s="1">
        <v>1.1000000000000001</v>
      </c>
      <c r="H29" s="1"/>
      <c r="I29" s="1"/>
      <c r="J29" s="2">
        <f t="shared" si="3"/>
        <v>5.6999999999999993</v>
      </c>
    </row>
    <row r="30" spans="1:10" s="16" customFormat="1" ht="15.75" x14ac:dyDescent="0.25">
      <c r="A30" s="29"/>
      <c r="B30" s="19" t="s">
        <v>75</v>
      </c>
      <c r="C30" s="1">
        <v>37.200000000000003</v>
      </c>
      <c r="D30" s="1"/>
      <c r="E30" s="1"/>
      <c r="F30" s="1">
        <v>6.6</v>
      </c>
      <c r="G30" s="2">
        <v>57</v>
      </c>
      <c r="H30" s="1"/>
      <c r="I30" s="1"/>
      <c r="J30" s="2">
        <f t="shared" si="3"/>
        <v>100.80000000000001</v>
      </c>
    </row>
    <row r="31" spans="1:10" s="16" customFormat="1" ht="15.75" x14ac:dyDescent="0.25">
      <c r="A31" s="29"/>
      <c r="B31" s="17" t="s">
        <v>76</v>
      </c>
      <c r="C31" s="1"/>
      <c r="D31" s="1"/>
      <c r="E31" s="1"/>
      <c r="F31" s="1"/>
      <c r="G31" s="1">
        <v>1.1000000000000001</v>
      </c>
      <c r="H31" s="1"/>
      <c r="I31" s="1"/>
      <c r="J31" s="2">
        <f>SUM(C31:I31)</f>
        <v>1.1000000000000001</v>
      </c>
    </row>
    <row r="32" spans="1:10" s="16" customFormat="1" ht="15.75" x14ac:dyDescent="0.25">
      <c r="A32" s="30"/>
      <c r="B32" s="1" t="s">
        <v>23</v>
      </c>
      <c r="C32" s="1"/>
      <c r="D32" s="1"/>
      <c r="E32" s="1"/>
      <c r="F32" s="1"/>
      <c r="G32" s="2">
        <v>122.9</v>
      </c>
      <c r="H32" s="1"/>
      <c r="I32" s="1"/>
      <c r="J32" s="2">
        <f t="shared" si="3"/>
        <v>122.9</v>
      </c>
    </row>
    <row r="33" spans="1:10" ht="15.75" x14ac:dyDescent="0.25">
      <c r="A33" s="23" t="s">
        <v>33</v>
      </c>
      <c r="B33" s="24"/>
      <c r="C33" s="4">
        <f>SUM(C21:C32)</f>
        <v>1335.3000000000002</v>
      </c>
      <c r="D33" s="4">
        <f t="shared" ref="D33:J33" si="4">SUM(D21:D32)</f>
        <v>53.3</v>
      </c>
      <c r="E33" s="3">
        <f t="shared" si="4"/>
        <v>0</v>
      </c>
      <c r="F33" s="4">
        <f t="shared" si="4"/>
        <v>149.79999999999995</v>
      </c>
      <c r="G33" s="3">
        <f t="shared" si="4"/>
        <v>190.1</v>
      </c>
      <c r="H33" s="3">
        <f t="shared" si="4"/>
        <v>0</v>
      </c>
      <c r="I33" s="4">
        <f t="shared" si="4"/>
        <v>86</v>
      </c>
      <c r="J33" s="3">
        <f t="shared" si="4"/>
        <v>1814.5000000000002</v>
      </c>
    </row>
    <row r="34" spans="1:10" s="16" customFormat="1" ht="15.75" x14ac:dyDescent="0.25">
      <c r="A34" s="28" t="s">
        <v>25</v>
      </c>
      <c r="B34" s="1" t="s">
        <v>26</v>
      </c>
      <c r="C34" s="1">
        <v>221.4</v>
      </c>
      <c r="D34" s="1">
        <v>38.299999999999997</v>
      </c>
      <c r="E34" s="1"/>
      <c r="F34" s="1"/>
      <c r="G34" s="1"/>
      <c r="H34" s="1"/>
      <c r="I34" s="1"/>
      <c r="J34" s="2">
        <f t="shared" ref="J34:J41" si="5">SUM(C34:I34)</f>
        <v>259.7</v>
      </c>
    </row>
    <row r="35" spans="1:10" s="16" customFormat="1" ht="15.75" x14ac:dyDescent="0.25">
      <c r="A35" s="29"/>
      <c r="B35" s="1" t="s">
        <v>27</v>
      </c>
      <c r="C35" s="1">
        <v>47.2</v>
      </c>
      <c r="D35" s="1"/>
      <c r="E35" s="1"/>
      <c r="F35" s="1">
        <v>8.4</v>
      </c>
      <c r="G35" s="1">
        <v>18.7</v>
      </c>
      <c r="H35" s="1"/>
      <c r="I35" s="1"/>
      <c r="J35" s="2">
        <f t="shared" si="5"/>
        <v>74.3</v>
      </c>
    </row>
    <row r="36" spans="1:10" s="16" customFormat="1" ht="15.75" x14ac:dyDescent="0.25">
      <c r="A36" s="29"/>
      <c r="B36" s="1" t="s">
        <v>29</v>
      </c>
      <c r="C36" s="2">
        <v>52.6</v>
      </c>
      <c r="D36" s="1"/>
      <c r="E36" s="1"/>
      <c r="F36" s="1">
        <v>9.3000000000000007</v>
      </c>
      <c r="G36" s="2">
        <v>44</v>
      </c>
      <c r="H36" s="1"/>
      <c r="I36" s="1"/>
      <c r="J36" s="2">
        <f t="shared" si="5"/>
        <v>105.9</v>
      </c>
    </row>
    <row r="37" spans="1:10" s="16" customFormat="1" ht="15.75" x14ac:dyDescent="0.25">
      <c r="A37" s="29"/>
      <c r="B37" s="1" t="s">
        <v>30</v>
      </c>
      <c r="C37" s="1">
        <v>80.2</v>
      </c>
      <c r="D37" s="1"/>
      <c r="E37" s="1"/>
      <c r="F37" s="1">
        <v>14.2</v>
      </c>
      <c r="G37" s="1">
        <v>71.5</v>
      </c>
      <c r="H37" s="1"/>
      <c r="I37" s="1"/>
      <c r="J37" s="2">
        <f t="shared" si="5"/>
        <v>165.9</v>
      </c>
    </row>
    <row r="38" spans="1:10" s="16" customFormat="1" ht="15.75" x14ac:dyDescent="0.25">
      <c r="A38" s="29"/>
      <c r="B38" s="1" t="s">
        <v>31</v>
      </c>
      <c r="C38" s="1">
        <v>82.6</v>
      </c>
      <c r="D38" s="1"/>
      <c r="E38" s="1"/>
      <c r="F38" s="1">
        <v>14.6</v>
      </c>
      <c r="G38" s="1">
        <v>34.200000000000003</v>
      </c>
      <c r="H38" s="1"/>
      <c r="I38" s="1"/>
      <c r="J38" s="2">
        <f t="shared" si="5"/>
        <v>131.39999999999998</v>
      </c>
    </row>
    <row r="39" spans="1:10" s="16" customFormat="1" ht="29.25" customHeight="1" x14ac:dyDescent="0.25">
      <c r="A39" s="29"/>
      <c r="B39" s="5" t="s">
        <v>58</v>
      </c>
      <c r="C39" s="1"/>
      <c r="D39" s="1"/>
      <c r="E39" s="1"/>
      <c r="F39" s="1"/>
      <c r="G39" s="2">
        <v>26</v>
      </c>
      <c r="H39" s="1"/>
      <c r="I39" s="1"/>
      <c r="J39" s="2">
        <f t="shared" si="5"/>
        <v>26</v>
      </c>
    </row>
    <row r="40" spans="1:10" s="16" customFormat="1" ht="15.75" x14ac:dyDescent="0.25">
      <c r="A40" s="29"/>
      <c r="B40" s="5" t="s">
        <v>78</v>
      </c>
      <c r="C40" s="1">
        <v>75.8</v>
      </c>
      <c r="D40" s="1"/>
      <c r="E40" s="1"/>
      <c r="F40" s="1"/>
      <c r="G40" s="2">
        <v>13.4</v>
      </c>
      <c r="H40" s="1"/>
      <c r="I40" s="1"/>
      <c r="J40" s="2">
        <f t="shared" si="5"/>
        <v>89.2</v>
      </c>
    </row>
    <row r="41" spans="1:10" s="16" customFormat="1" ht="15.75" x14ac:dyDescent="0.25">
      <c r="A41" s="30"/>
      <c r="B41" s="1" t="s">
        <v>32</v>
      </c>
      <c r="C41" s="1"/>
      <c r="D41" s="1"/>
      <c r="E41" s="1"/>
      <c r="F41" s="1"/>
      <c r="G41" s="2">
        <v>17.399999999999999</v>
      </c>
      <c r="H41" s="1"/>
      <c r="I41" s="1"/>
      <c r="J41" s="2">
        <f t="shared" si="5"/>
        <v>17.399999999999999</v>
      </c>
    </row>
    <row r="42" spans="1:10" ht="15.75" x14ac:dyDescent="0.25">
      <c r="A42" s="23" t="s">
        <v>34</v>
      </c>
      <c r="B42" s="24"/>
      <c r="C42" s="3">
        <f t="shared" ref="C42:J42" si="6">SUM(C34:C41)</f>
        <v>559.79999999999995</v>
      </c>
      <c r="D42" s="3">
        <f t="shared" si="6"/>
        <v>38.299999999999997</v>
      </c>
      <c r="E42" s="3">
        <f t="shared" si="6"/>
        <v>0</v>
      </c>
      <c r="F42" s="4">
        <f t="shared" si="6"/>
        <v>46.5</v>
      </c>
      <c r="G42" s="3">
        <f t="shared" si="6"/>
        <v>225.2</v>
      </c>
      <c r="H42" s="3">
        <f t="shared" si="6"/>
        <v>0</v>
      </c>
      <c r="I42" s="3">
        <f t="shared" si="6"/>
        <v>0</v>
      </c>
      <c r="J42" s="4">
        <f t="shared" si="6"/>
        <v>869.8</v>
      </c>
    </row>
    <row r="43" spans="1:10" ht="15.75" x14ac:dyDescent="0.25">
      <c r="A43" s="28" t="s">
        <v>35</v>
      </c>
      <c r="B43" s="1" t="s">
        <v>36</v>
      </c>
      <c r="C43" s="2">
        <v>150</v>
      </c>
      <c r="D43" s="1">
        <v>76.099999999999994</v>
      </c>
      <c r="E43" s="1"/>
      <c r="F43" s="1"/>
      <c r="G43" s="1"/>
      <c r="H43" s="1">
        <v>4.7</v>
      </c>
      <c r="I43" s="1"/>
      <c r="J43" s="2">
        <f>SUM(C43:I43)</f>
        <v>230.79999999999998</v>
      </c>
    </row>
    <row r="44" spans="1:10" ht="15.75" x14ac:dyDescent="0.25">
      <c r="A44" s="29"/>
      <c r="B44" s="1" t="s">
        <v>37</v>
      </c>
      <c r="C44" s="2">
        <v>168.3</v>
      </c>
      <c r="D44" s="1"/>
      <c r="E44" s="1"/>
      <c r="F44" s="1"/>
      <c r="G44" s="1"/>
      <c r="H44" s="1">
        <v>47.1</v>
      </c>
      <c r="I44" s="1"/>
      <c r="J44" s="2">
        <f>SUM(C44:I44)</f>
        <v>215.4</v>
      </c>
    </row>
    <row r="45" spans="1:10" ht="15.75" x14ac:dyDescent="0.25">
      <c r="A45" s="29"/>
      <c r="B45" s="1" t="s">
        <v>38</v>
      </c>
      <c r="C45" s="1">
        <v>84.3</v>
      </c>
      <c r="D45" s="1"/>
      <c r="E45" s="1"/>
      <c r="F45" s="1"/>
      <c r="G45" s="1"/>
      <c r="H45" s="1"/>
      <c r="I45" s="1"/>
      <c r="J45" s="2">
        <f>SUM(C45:I45)</f>
        <v>84.3</v>
      </c>
    </row>
    <row r="46" spans="1:10" ht="15.75" x14ac:dyDescent="0.25">
      <c r="A46" s="30"/>
      <c r="B46" s="1" t="s">
        <v>39</v>
      </c>
      <c r="C46" s="1">
        <v>88.2</v>
      </c>
      <c r="D46" s="1"/>
      <c r="E46" s="1"/>
      <c r="F46" s="1"/>
      <c r="G46" s="1"/>
      <c r="H46" s="1">
        <v>22.9</v>
      </c>
      <c r="I46" s="1"/>
      <c r="J46" s="2">
        <f>SUM(C46:I46)</f>
        <v>111.1</v>
      </c>
    </row>
    <row r="47" spans="1:10" ht="15.75" x14ac:dyDescent="0.25">
      <c r="A47" s="23" t="s">
        <v>40</v>
      </c>
      <c r="B47" s="24"/>
      <c r="C47" s="3">
        <f>SUM(C43:C46)</f>
        <v>490.8</v>
      </c>
      <c r="D47" s="3">
        <f t="shared" ref="D47:J47" si="7">SUM(D43:D46)</f>
        <v>76.099999999999994</v>
      </c>
      <c r="E47" s="3">
        <f t="shared" si="7"/>
        <v>0</v>
      </c>
      <c r="F47" s="3">
        <f t="shared" si="7"/>
        <v>0</v>
      </c>
      <c r="G47" s="3">
        <f t="shared" si="7"/>
        <v>0</v>
      </c>
      <c r="H47" s="4">
        <f t="shared" si="7"/>
        <v>74.7</v>
      </c>
      <c r="I47" s="3">
        <f t="shared" si="7"/>
        <v>0</v>
      </c>
      <c r="J47" s="4">
        <f t="shared" si="7"/>
        <v>641.6</v>
      </c>
    </row>
    <row r="48" spans="1:10" ht="15.75" x14ac:dyDescent="0.25">
      <c r="A48" s="28" t="s">
        <v>41</v>
      </c>
      <c r="B48" s="1" t="s">
        <v>42</v>
      </c>
      <c r="C48" s="1">
        <v>32.4</v>
      </c>
      <c r="D48" s="1"/>
      <c r="E48" s="1"/>
      <c r="F48" s="1">
        <v>5.8</v>
      </c>
      <c r="G48" s="1">
        <v>44.8</v>
      </c>
      <c r="H48" s="1"/>
      <c r="I48" s="1"/>
      <c r="J48" s="2">
        <f>SUM(C48:I48)</f>
        <v>83</v>
      </c>
    </row>
    <row r="49" spans="1:10" ht="15.75" x14ac:dyDescent="0.25">
      <c r="A49" s="29"/>
      <c r="B49" s="1" t="s">
        <v>43</v>
      </c>
      <c r="C49" s="1">
        <v>4.7</v>
      </c>
      <c r="D49" s="1"/>
      <c r="E49" s="1"/>
      <c r="F49" s="1">
        <v>2.7</v>
      </c>
      <c r="G49" s="1"/>
      <c r="H49" s="1">
        <v>2.2999999999999998</v>
      </c>
      <c r="I49" s="1"/>
      <c r="J49" s="2">
        <f>SUM(C49:I49)</f>
        <v>9.6999999999999993</v>
      </c>
    </row>
    <row r="50" spans="1:10" s="16" customFormat="1" ht="29.25" customHeight="1" x14ac:dyDescent="0.25">
      <c r="A50" s="30"/>
      <c r="B50" s="5" t="s">
        <v>59</v>
      </c>
      <c r="C50" s="22">
        <v>2.8</v>
      </c>
      <c r="D50" s="22"/>
      <c r="E50" s="22"/>
      <c r="F50" s="22">
        <v>0.5</v>
      </c>
      <c r="G50" s="22"/>
      <c r="H50" s="1"/>
      <c r="I50" s="1"/>
      <c r="J50" s="20">
        <f>SUM(C50:I50)</f>
        <v>3.3</v>
      </c>
    </row>
    <row r="51" spans="1:10" ht="15.75" x14ac:dyDescent="0.25">
      <c r="A51" s="23" t="s">
        <v>44</v>
      </c>
      <c r="B51" s="24"/>
      <c r="C51" s="3">
        <f>SUM(C48:C50)</f>
        <v>39.9</v>
      </c>
      <c r="D51" s="3">
        <f t="shared" ref="D51:J51" si="8">SUM(D48:D50)</f>
        <v>0</v>
      </c>
      <c r="E51" s="3">
        <f t="shared" si="8"/>
        <v>0</v>
      </c>
      <c r="F51" s="3">
        <f t="shared" si="8"/>
        <v>9</v>
      </c>
      <c r="G51" s="3">
        <f t="shared" si="8"/>
        <v>44.8</v>
      </c>
      <c r="H51" s="3">
        <f t="shared" si="8"/>
        <v>2.2999999999999998</v>
      </c>
      <c r="I51" s="3">
        <f t="shared" si="8"/>
        <v>0</v>
      </c>
      <c r="J51" s="4">
        <f t="shared" si="8"/>
        <v>96</v>
      </c>
    </row>
    <row r="52" spans="1:10" s="16" customFormat="1" ht="15.75" x14ac:dyDescent="0.25">
      <c r="A52" s="28" t="s">
        <v>45</v>
      </c>
      <c r="B52" s="1" t="s">
        <v>46</v>
      </c>
      <c r="C52" s="1">
        <v>181.5</v>
      </c>
      <c r="D52" s="1"/>
      <c r="E52" s="1"/>
      <c r="F52" s="1"/>
      <c r="G52" s="1"/>
      <c r="H52" s="1"/>
      <c r="I52" s="2">
        <v>15</v>
      </c>
      <c r="J52" s="2">
        <f>SUM(C52:I52)</f>
        <v>196.5</v>
      </c>
    </row>
    <row r="53" spans="1:10" ht="15.75" x14ac:dyDescent="0.25">
      <c r="A53" s="29"/>
      <c r="B53" s="1" t="s">
        <v>47</v>
      </c>
      <c r="C53" s="1"/>
      <c r="D53" s="1"/>
      <c r="E53" s="1"/>
      <c r="F53" s="1"/>
      <c r="G53" s="2">
        <v>4</v>
      </c>
      <c r="H53" s="1"/>
      <c r="I53" s="1"/>
      <c r="J53" s="2">
        <f>SUM(C53:I53)</f>
        <v>4</v>
      </c>
    </row>
    <row r="54" spans="1:10" ht="15.75" x14ac:dyDescent="0.25">
      <c r="A54" s="29"/>
      <c r="B54" s="1" t="s">
        <v>48</v>
      </c>
      <c r="C54" s="1">
        <v>83.4</v>
      </c>
      <c r="D54" s="1"/>
      <c r="E54" s="1"/>
      <c r="F54" s="1"/>
      <c r="G54" s="1"/>
      <c r="H54" s="1"/>
      <c r="I54" s="2">
        <v>3</v>
      </c>
      <c r="J54" s="2">
        <f>SUM(C54:I54)</f>
        <v>86.4</v>
      </c>
    </row>
    <row r="55" spans="1:10" ht="15.75" x14ac:dyDescent="0.25">
      <c r="A55" s="29"/>
      <c r="B55" s="1" t="s">
        <v>49</v>
      </c>
      <c r="C55" s="1"/>
      <c r="D55" s="1"/>
      <c r="E55" s="1"/>
      <c r="F55" s="1">
        <v>11.1</v>
      </c>
      <c r="G55" s="1">
        <v>4.8</v>
      </c>
      <c r="H55" s="1"/>
      <c r="I55" s="1"/>
      <c r="J55" s="2">
        <f>SUM(C55:I55)</f>
        <v>15.899999999999999</v>
      </c>
    </row>
    <row r="56" spans="1:10" ht="15.75" x14ac:dyDescent="0.25">
      <c r="A56" s="30"/>
      <c r="B56" s="1" t="s">
        <v>50</v>
      </c>
      <c r="C56" s="1"/>
      <c r="D56" s="1"/>
      <c r="E56" s="1"/>
      <c r="F56" s="1">
        <v>9.9</v>
      </c>
      <c r="G56" s="1">
        <v>4.2</v>
      </c>
      <c r="H56" s="1"/>
      <c r="I56" s="1"/>
      <c r="J56" s="2">
        <f>SUM(C56:I56)</f>
        <v>14.100000000000001</v>
      </c>
    </row>
    <row r="57" spans="1:10" ht="15.75" x14ac:dyDescent="0.25">
      <c r="A57" s="23" t="s">
        <v>55</v>
      </c>
      <c r="B57" s="24"/>
      <c r="C57" s="4">
        <f>SUM(C52:C56)</f>
        <v>264.89999999999998</v>
      </c>
      <c r="D57" s="3">
        <f t="shared" ref="D57:J57" si="9">SUM(D52:D56)</f>
        <v>0</v>
      </c>
      <c r="E57" s="3">
        <f t="shared" si="9"/>
        <v>0</v>
      </c>
      <c r="F57" s="4">
        <f t="shared" si="9"/>
        <v>21</v>
      </c>
      <c r="G57" s="4">
        <f t="shared" si="9"/>
        <v>13</v>
      </c>
      <c r="H57" s="3">
        <f t="shared" si="9"/>
        <v>0</v>
      </c>
      <c r="I57" s="4">
        <f t="shared" si="9"/>
        <v>18</v>
      </c>
      <c r="J57" s="4">
        <f t="shared" si="9"/>
        <v>316.89999999999998</v>
      </c>
    </row>
    <row r="58" spans="1:10" ht="15.75" x14ac:dyDescent="0.25">
      <c r="A58" s="28" t="s">
        <v>51</v>
      </c>
      <c r="B58" s="1" t="s">
        <v>52</v>
      </c>
      <c r="C58" s="1"/>
      <c r="D58" s="1"/>
      <c r="E58" s="1"/>
      <c r="F58" s="1"/>
      <c r="G58" s="1"/>
      <c r="H58" s="1"/>
      <c r="I58" s="1">
        <v>3.5</v>
      </c>
      <c r="J58" s="2">
        <f>SUM(C58:I58)</f>
        <v>3.5</v>
      </c>
    </row>
    <row r="59" spans="1:10" ht="15.75" x14ac:dyDescent="0.25">
      <c r="A59" s="29"/>
      <c r="B59" s="1" t="s">
        <v>53</v>
      </c>
      <c r="C59" s="1"/>
      <c r="D59" s="1"/>
      <c r="E59" s="1"/>
      <c r="F59" s="1"/>
      <c r="G59" s="1"/>
      <c r="H59" s="1"/>
      <c r="I59" s="1">
        <v>9.4</v>
      </c>
      <c r="J59" s="2">
        <f>SUM(C59:I59)</f>
        <v>9.4</v>
      </c>
    </row>
    <row r="60" spans="1:10" ht="15.75" x14ac:dyDescent="0.25">
      <c r="A60" s="29"/>
      <c r="B60" s="1" t="s">
        <v>72</v>
      </c>
      <c r="C60" s="1">
        <v>106.1</v>
      </c>
      <c r="D60" s="2">
        <v>11.7</v>
      </c>
      <c r="E60" s="1"/>
      <c r="F60" s="1"/>
      <c r="G60" s="1"/>
      <c r="H60" s="1"/>
      <c r="I60" s="1"/>
      <c r="J60" s="2">
        <f>SUM(C60:I60)</f>
        <v>117.8</v>
      </c>
    </row>
    <row r="61" spans="1:10" ht="15.75" x14ac:dyDescent="0.25">
      <c r="A61" s="30"/>
      <c r="B61" s="1" t="s">
        <v>54</v>
      </c>
      <c r="C61" s="1"/>
      <c r="D61" s="2"/>
      <c r="E61" s="1"/>
      <c r="F61" s="1"/>
      <c r="G61" s="1"/>
      <c r="H61" s="1"/>
      <c r="I61" s="1">
        <v>11.1</v>
      </c>
      <c r="J61" s="2">
        <f>SUM(C61:I61)</f>
        <v>11.1</v>
      </c>
    </row>
    <row r="62" spans="1:10" ht="16.5" thickBot="1" x14ac:dyDescent="0.3">
      <c r="A62" s="34" t="s">
        <v>56</v>
      </c>
      <c r="B62" s="35"/>
      <c r="C62" s="6">
        <f>SUM(C58:C61)</f>
        <v>106.1</v>
      </c>
      <c r="D62" s="7">
        <f t="shared" ref="D62:J62" si="10">SUM(D58:D61)</f>
        <v>11.7</v>
      </c>
      <c r="E62" s="6">
        <f t="shared" si="10"/>
        <v>0</v>
      </c>
      <c r="F62" s="6">
        <f t="shared" si="10"/>
        <v>0</v>
      </c>
      <c r="G62" s="6">
        <f t="shared" si="10"/>
        <v>0</v>
      </c>
      <c r="H62" s="6">
        <f t="shared" si="10"/>
        <v>0</v>
      </c>
      <c r="I62" s="7">
        <f t="shared" si="10"/>
        <v>24</v>
      </c>
      <c r="J62" s="7">
        <f t="shared" si="10"/>
        <v>141.79999999999998</v>
      </c>
    </row>
    <row r="63" spans="1:10" ht="25.5" customHeight="1" thickBot="1" x14ac:dyDescent="0.3">
      <c r="A63" s="31" t="s">
        <v>60</v>
      </c>
      <c r="B63" s="32"/>
      <c r="C63" s="9">
        <f t="shared" ref="C63:J63" si="11">SUM(C62+C57+C51+C47+C42+C33+C20+C11)</f>
        <v>3288.2000000000003</v>
      </c>
      <c r="D63" s="8">
        <f t="shared" si="11"/>
        <v>219.39999999999998</v>
      </c>
      <c r="E63" s="9">
        <f t="shared" si="11"/>
        <v>198</v>
      </c>
      <c r="F63" s="9">
        <f t="shared" si="11"/>
        <v>287.09999999999997</v>
      </c>
      <c r="G63" s="9">
        <f t="shared" si="11"/>
        <v>650.20000000000005</v>
      </c>
      <c r="H63" s="9">
        <f t="shared" si="11"/>
        <v>77</v>
      </c>
      <c r="I63" s="9">
        <f t="shared" si="11"/>
        <v>185.5</v>
      </c>
      <c r="J63" s="18">
        <f t="shared" si="11"/>
        <v>4905.4000000000005</v>
      </c>
    </row>
  </sheetData>
  <mergeCells count="18">
    <mergeCell ref="A58:A61"/>
    <mergeCell ref="A63:B63"/>
    <mergeCell ref="A5:J5"/>
    <mergeCell ref="A11:B11"/>
    <mergeCell ref="A20:B20"/>
    <mergeCell ref="A33:B33"/>
    <mergeCell ref="A62:B62"/>
    <mergeCell ref="A52:A56"/>
    <mergeCell ref="A42:B42"/>
    <mergeCell ref="A51:B51"/>
    <mergeCell ref="A57:B57"/>
    <mergeCell ref="A8:A10"/>
    <mergeCell ref="A12:A19"/>
    <mergeCell ref="A21:A32"/>
    <mergeCell ref="A34:A41"/>
    <mergeCell ref="A43:A46"/>
    <mergeCell ref="A48:A50"/>
    <mergeCell ref="A47:B47"/>
  </mergeCells>
  <pageMargins left="0.70866141732283472" right="0.15748031496062992" top="0.15748031496062992" bottom="0.15748031496062992" header="0.15748031496062992" footer="0.15748031496062992"/>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2018-11-19T11:57:16Z</cp:lastPrinted>
  <dcterms:created xsi:type="dcterms:W3CDTF">2018-01-16T11:11:27Z</dcterms:created>
  <dcterms:modified xsi:type="dcterms:W3CDTF">2018-12-20T10:46:14Z</dcterms:modified>
</cp:coreProperties>
</file>