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esos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11" i="1" l="1"/>
  <c r="D12" i="1"/>
  <c r="D13" i="1"/>
  <c r="D31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E31" i="1"/>
  <c r="F31" i="1"/>
  <c r="D32" i="1"/>
  <c r="E32" i="1"/>
  <c r="F32" i="1"/>
  <c r="E33" i="1"/>
  <c r="D33" i="1"/>
  <c r="F33" i="1"/>
</calcChain>
</file>

<file path=xl/sharedStrings.xml><?xml version="1.0" encoding="utf-8"?>
<sst xmlns="http://schemas.openxmlformats.org/spreadsheetml/2006/main" count="77" uniqueCount="54">
  <si>
    <t xml:space="preserve">                 PATVIRTINTA</t>
  </si>
  <si>
    <t xml:space="preserve">                 Panevėžio rajono savivaldybės tarybos</t>
  </si>
  <si>
    <t xml:space="preserve">                 4 priedas</t>
  </si>
  <si>
    <t>LĖŠŲ, SKIRTŲ PEDAGOGŲ DARBO UŽMOKESČIUI, PASKIRSTYMAS</t>
  </si>
  <si>
    <t>(Tūkst. Eur)</t>
  </si>
  <si>
    <t>Eil.
Nr.</t>
  </si>
  <si>
    <t>Asignavimų valdytojas</t>
  </si>
  <si>
    <t>Finansavimo
šaltinis</t>
  </si>
  <si>
    <t>Iš viso</t>
  </si>
  <si>
    <t>Iš jų:</t>
  </si>
  <si>
    <t>Darbo 
užmokesčiui</t>
  </si>
  <si>
    <t>Soc.draudimo 
įnašams</t>
  </si>
  <si>
    <t>1.</t>
  </si>
  <si>
    <t>4VB(MK)</t>
  </si>
  <si>
    <t>2.</t>
  </si>
  <si>
    <t>Ramygalos gimnazija</t>
  </si>
  <si>
    <t>3.</t>
  </si>
  <si>
    <t>Velžio gimnazija</t>
  </si>
  <si>
    <t>4.</t>
  </si>
  <si>
    <t>Dembavos progimnazija</t>
  </si>
  <si>
    <t>5.</t>
  </si>
  <si>
    <t>Berčiūnų pagrindinė mokykla</t>
  </si>
  <si>
    <t>6.</t>
  </si>
  <si>
    <t>Linkaučių pagrindinė mokykla</t>
  </si>
  <si>
    <t>7.</t>
  </si>
  <si>
    <t>Miežiškių pagrindinė mokykla</t>
  </si>
  <si>
    <t>8.</t>
  </si>
  <si>
    <t>Vadoklių pagrindinė mokykla</t>
  </si>
  <si>
    <t>9.</t>
  </si>
  <si>
    <t>Žibartonių pagrindinė mokykla</t>
  </si>
  <si>
    <t>10.</t>
  </si>
  <si>
    <t>Bernatonių mokykla-darželis</t>
  </si>
  <si>
    <t>11.</t>
  </si>
  <si>
    <t>Pedagoginė psichologinė tarnyba</t>
  </si>
  <si>
    <t>12.</t>
  </si>
  <si>
    <t>Geležių pagrindinė mokykla</t>
  </si>
  <si>
    <t>5SB</t>
  </si>
  <si>
    <t>13.</t>
  </si>
  <si>
    <t>Karsakiškio Strazdelio pagrindinė mokykla</t>
  </si>
  <si>
    <t>14.</t>
  </si>
  <si>
    <t>Paliūniškio pagrindinė mokykla</t>
  </si>
  <si>
    <t>15.</t>
  </si>
  <si>
    <t>Velžio lopšelis-darželis</t>
  </si>
  <si>
    <t>16.</t>
  </si>
  <si>
    <t>Krekenavos lopšelis-darželis „Sigutė“</t>
  </si>
  <si>
    <t>17.</t>
  </si>
  <si>
    <t>Naujamiesčio lopšelis-darželis „Bitutė“</t>
  </si>
  <si>
    <t>18.</t>
  </si>
  <si>
    <t>Raguvos lopšelis-darželis „Skruzdėliukas“</t>
  </si>
  <si>
    <t>19.</t>
  </si>
  <si>
    <t>Piniavos mokykla-darželis</t>
  </si>
  <si>
    <t>______________________________________</t>
  </si>
  <si>
    <t>Naujamiesčio gimnazija</t>
  </si>
  <si>
    <t xml:space="preserve">                 2016 m. lapkričio 17 d. sprendimu Nr. T-181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</si>
</sst>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4" fontId="3" fillId="2" borderId="1" xfId="1" applyNumberFormat="1" applyFont="1" applyFill="1" applyBorder="1"/>
    <xf numFmtId="1" fontId="0" fillId="0" borderId="0" xfId="0" applyNumberFormat="1"/>
    <xf numFmtId="0" fontId="3" fillId="2" borderId="1" xfId="1" applyFont="1" applyFill="1" applyBorder="1" applyAlignment="1">
      <alignment vertical="center"/>
    </xf>
    <xf numFmtId="0" fontId="4" fillId="0" borderId="1" xfId="1" applyFont="1" applyBorder="1" applyAlignment="1">
      <alignment horizontal="right"/>
    </xf>
    <xf numFmtId="164" fontId="4" fillId="0" borderId="1" xfId="1" applyNumberFormat="1" applyFont="1" applyBorder="1"/>
    <xf numFmtId="0" fontId="6" fillId="0" borderId="0" xfId="0" applyFont="1"/>
    <xf numFmtId="0" fontId="3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tabSelected="1" workbookViewId="0">
      <selection activeCell="C3" sqref="C3"/>
    </sheetView>
  </sheetViews>
  <sheetFormatPr defaultRowHeight="15" x14ac:dyDescent="0.25"/>
  <cols>
    <col min="1" max="1" width="5" customWidth="1"/>
    <col min="2" max="2" width="42.5703125" customWidth="1"/>
    <col min="3" max="3" width="13" customWidth="1"/>
    <col min="4" max="6" width="14.7109375" customWidth="1"/>
    <col min="7" max="7" width="10.5703125" customWidth="1"/>
  </cols>
  <sheetData>
    <row r="1" spans="1:256" ht="15.75" x14ac:dyDescent="0.25">
      <c r="A1" s="1"/>
      <c r="B1" s="1"/>
      <c r="C1" s="1"/>
      <c r="D1" s="2" t="s">
        <v>0</v>
      </c>
      <c r="E1" s="1"/>
    </row>
    <row r="2" spans="1:256" ht="15.75" x14ac:dyDescent="0.25">
      <c r="A2" s="1"/>
      <c r="B2" s="1"/>
      <c r="C2" s="1"/>
      <c r="D2" s="2" t="s">
        <v>1</v>
      </c>
      <c r="E2" s="1"/>
    </row>
    <row r="3" spans="1:256" ht="15.75" x14ac:dyDescent="0.25">
      <c r="A3" s="1"/>
      <c r="B3" s="1"/>
      <c r="C3" s="1"/>
      <c r="D3" s="2" t="s">
        <v>53</v>
      </c>
      <c r="E3" s="1"/>
    </row>
    <row r="4" spans="1:256" ht="15.75" x14ac:dyDescent="0.25">
      <c r="A4" s="1"/>
      <c r="B4" s="1"/>
      <c r="C4" s="1"/>
      <c r="D4" s="2" t="s">
        <v>2</v>
      </c>
      <c r="E4" s="1"/>
    </row>
    <row r="5" spans="1:256" ht="15.75" x14ac:dyDescent="0.25">
      <c r="A5" s="1"/>
      <c r="B5" s="1"/>
      <c r="C5" s="1"/>
      <c r="D5" s="1"/>
      <c r="E5" s="1"/>
      <c r="F5" s="1"/>
    </row>
    <row r="6" spans="1:256" ht="15.75" customHeight="1" x14ac:dyDescent="0.25">
      <c r="A6" s="18" t="s">
        <v>3</v>
      </c>
      <c r="B6" s="18"/>
      <c r="C6" s="18"/>
      <c r="D6" s="18"/>
      <c r="E6" s="18"/>
      <c r="F6" s="18"/>
      <c r="G6" s="3"/>
    </row>
    <row r="7" spans="1:256" ht="15.75" x14ac:dyDescent="0.25">
      <c r="A7" s="1"/>
      <c r="B7" s="1"/>
      <c r="C7" s="1"/>
      <c r="D7" s="1"/>
      <c r="E7" s="1"/>
      <c r="F7" s="1"/>
    </row>
    <row r="8" spans="1:256" ht="15.75" x14ac:dyDescent="0.25">
      <c r="A8" s="19" t="s">
        <v>4</v>
      </c>
      <c r="B8" s="19"/>
      <c r="C8" s="19"/>
      <c r="D8" s="19"/>
      <c r="E8" s="19"/>
      <c r="F8" s="19"/>
    </row>
    <row r="9" spans="1:256" ht="15.75" customHeight="1" x14ac:dyDescent="0.25">
      <c r="A9" s="20" t="s">
        <v>5</v>
      </c>
      <c r="B9" s="21" t="s">
        <v>6</v>
      </c>
      <c r="C9" s="20" t="s">
        <v>7</v>
      </c>
      <c r="D9" s="21" t="s">
        <v>8</v>
      </c>
      <c r="E9" s="22" t="s">
        <v>9</v>
      </c>
      <c r="F9" s="22"/>
    </row>
    <row r="10" spans="1:256" ht="31.5" x14ac:dyDescent="0.25">
      <c r="A10" s="20"/>
      <c r="B10" s="20"/>
      <c r="C10" s="20"/>
      <c r="D10" s="20"/>
      <c r="E10" s="5" t="s">
        <v>10</v>
      </c>
      <c r="F10" s="5" t="s">
        <v>11</v>
      </c>
      <c r="IV10">
        <v>0</v>
      </c>
    </row>
    <row r="11" spans="1:256" ht="15.75" x14ac:dyDescent="0.25">
      <c r="A11" s="6" t="s">
        <v>12</v>
      </c>
      <c r="B11" s="7" t="s">
        <v>52</v>
      </c>
      <c r="C11" s="8" t="s">
        <v>13</v>
      </c>
      <c r="D11" s="9">
        <f t="shared" ref="D11:D23" si="0">SUM(E11:F11)</f>
        <v>16.100000000000001</v>
      </c>
      <c r="E11" s="9">
        <v>13.1</v>
      </c>
      <c r="F11" s="9">
        <v>3</v>
      </c>
      <c r="G11" s="10"/>
    </row>
    <row r="12" spans="1:256" ht="15.75" x14ac:dyDescent="0.25">
      <c r="A12" s="6" t="s">
        <v>14</v>
      </c>
      <c r="B12" s="7" t="s">
        <v>15</v>
      </c>
      <c r="C12" s="8" t="s">
        <v>13</v>
      </c>
      <c r="D12" s="9">
        <f t="shared" si="0"/>
        <v>29.299999999999997</v>
      </c>
      <c r="E12" s="9">
        <v>22.4</v>
      </c>
      <c r="F12" s="9">
        <v>6.9</v>
      </c>
      <c r="G12" s="10"/>
    </row>
    <row r="13" spans="1:256" ht="15.75" x14ac:dyDescent="0.25">
      <c r="A13" s="6" t="s">
        <v>16</v>
      </c>
      <c r="B13" s="7" t="s">
        <v>17</v>
      </c>
      <c r="C13" s="8" t="s">
        <v>13</v>
      </c>
      <c r="D13" s="9">
        <f t="shared" si="0"/>
        <v>37.200000000000003</v>
      </c>
      <c r="E13" s="9">
        <v>27</v>
      </c>
      <c r="F13" s="9">
        <v>10.199999999999999</v>
      </c>
      <c r="G13" s="10"/>
    </row>
    <row r="14" spans="1:256" ht="15.75" x14ac:dyDescent="0.25">
      <c r="A14" s="6" t="s">
        <v>18</v>
      </c>
      <c r="B14" s="7" t="s">
        <v>19</v>
      </c>
      <c r="C14" s="8" t="s">
        <v>13</v>
      </c>
      <c r="D14" s="9">
        <f t="shared" si="0"/>
        <v>0.6</v>
      </c>
      <c r="E14" s="9">
        <v>0.6</v>
      </c>
      <c r="F14" s="9">
        <v>0</v>
      </c>
      <c r="G14" s="10"/>
    </row>
    <row r="15" spans="1:256" ht="15.75" x14ac:dyDescent="0.25">
      <c r="A15" s="6" t="s">
        <v>20</v>
      </c>
      <c r="B15" s="7" t="s">
        <v>21</v>
      </c>
      <c r="C15" s="8" t="s">
        <v>13</v>
      </c>
      <c r="D15" s="9">
        <f t="shared" si="0"/>
        <v>27.2</v>
      </c>
      <c r="E15" s="9">
        <v>18.5</v>
      </c>
      <c r="F15" s="9">
        <v>8.6999999999999993</v>
      </c>
    </row>
    <row r="16" spans="1:256" ht="15.75" x14ac:dyDescent="0.25">
      <c r="A16" s="6" t="s">
        <v>22</v>
      </c>
      <c r="B16" s="7" t="s">
        <v>23</v>
      </c>
      <c r="C16" s="8" t="s">
        <v>13</v>
      </c>
      <c r="D16" s="9">
        <f t="shared" si="0"/>
        <v>21.5</v>
      </c>
      <c r="E16" s="9">
        <v>16.5</v>
      </c>
      <c r="F16" s="9">
        <v>5</v>
      </c>
    </row>
    <row r="17" spans="1:6" ht="15.75" x14ac:dyDescent="0.25">
      <c r="A17" s="6" t="s">
        <v>24</v>
      </c>
      <c r="B17" s="7" t="s">
        <v>25</v>
      </c>
      <c r="C17" s="8" t="s">
        <v>13</v>
      </c>
      <c r="D17" s="9">
        <f t="shared" si="0"/>
        <v>31.2</v>
      </c>
      <c r="E17" s="9">
        <v>23.9</v>
      </c>
      <c r="F17" s="9">
        <v>7.3</v>
      </c>
    </row>
    <row r="18" spans="1:6" ht="15.75" x14ac:dyDescent="0.25">
      <c r="A18" s="6" t="s">
        <v>26</v>
      </c>
      <c r="B18" s="7" t="s">
        <v>27</v>
      </c>
      <c r="C18" s="8" t="s">
        <v>13</v>
      </c>
      <c r="D18" s="9">
        <f t="shared" si="0"/>
        <v>25.3</v>
      </c>
      <c r="E18" s="9">
        <v>16.100000000000001</v>
      </c>
      <c r="F18" s="9">
        <v>9.1999999999999993</v>
      </c>
    </row>
    <row r="19" spans="1:6" ht="15.75" x14ac:dyDescent="0.25">
      <c r="A19" s="6" t="s">
        <v>28</v>
      </c>
      <c r="B19" s="7" t="s">
        <v>29</v>
      </c>
      <c r="C19" s="8" t="s">
        <v>13</v>
      </c>
      <c r="D19" s="9">
        <f t="shared" si="0"/>
        <v>16.100000000000001</v>
      </c>
      <c r="E19" s="9">
        <v>12.4</v>
      </c>
      <c r="F19" s="9">
        <v>3.7</v>
      </c>
    </row>
    <row r="20" spans="1:6" ht="15.75" x14ac:dyDescent="0.25">
      <c r="A20" s="6" t="s">
        <v>30</v>
      </c>
      <c r="B20" s="7" t="s">
        <v>31</v>
      </c>
      <c r="C20" s="8" t="s">
        <v>13</v>
      </c>
      <c r="D20" s="9">
        <f t="shared" si="0"/>
        <v>1.1000000000000001</v>
      </c>
      <c r="E20" s="9">
        <v>0.8</v>
      </c>
      <c r="F20" s="9">
        <v>0.3</v>
      </c>
    </row>
    <row r="21" spans="1:6" ht="15.75" x14ac:dyDescent="0.25">
      <c r="A21" s="6" t="s">
        <v>32</v>
      </c>
      <c r="B21" s="7" t="s">
        <v>33</v>
      </c>
      <c r="C21" s="8" t="s">
        <v>13</v>
      </c>
      <c r="D21" s="9">
        <f t="shared" si="0"/>
        <v>2.9000000000000004</v>
      </c>
      <c r="E21" s="9">
        <v>2.2000000000000002</v>
      </c>
      <c r="F21" s="9">
        <v>0.7</v>
      </c>
    </row>
    <row r="22" spans="1:6" ht="15.75" x14ac:dyDescent="0.25">
      <c r="A22" s="15" t="s">
        <v>34</v>
      </c>
      <c r="B22" s="16" t="s">
        <v>35</v>
      </c>
      <c r="C22" s="8" t="s">
        <v>13</v>
      </c>
      <c r="D22" s="9">
        <f t="shared" si="0"/>
        <v>1.6</v>
      </c>
      <c r="E22" s="9">
        <v>1.1000000000000001</v>
      </c>
      <c r="F22" s="9">
        <v>0.5</v>
      </c>
    </row>
    <row r="23" spans="1:6" ht="15.75" x14ac:dyDescent="0.25">
      <c r="A23" s="15"/>
      <c r="B23" s="16"/>
      <c r="C23" s="8" t="s">
        <v>36</v>
      </c>
      <c r="D23" s="9">
        <f t="shared" si="0"/>
        <v>26.8</v>
      </c>
      <c r="E23" s="9">
        <v>20.5</v>
      </c>
      <c r="F23" s="9">
        <v>6.3</v>
      </c>
    </row>
    <row r="24" spans="1:6" ht="15.75" x14ac:dyDescent="0.25">
      <c r="A24" s="6" t="s">
        <v>37</v>
      </c>
      <c r="B24" s="7" t="s">
        <v>38</v>
      </c>
      <c r="C24" s="8" t="s">
        <v>36</v>
      </c>
      <c r="D24" s="9">
        <f t="shared" ref="D24:D30" si="1">SUM(E24:F24)</f>
        <v>7.2</v>
      </c>
      <c r="E24" s="9">
        <v>5</v>
      </c>
      <c r="F24" s="9">
        <v>2.2000000000000002</v>
      </c>
    </row>
    <row r="25" spans="1:6" ht="15.75" x14ac:dyDescent="0.25">
      <c r="A25" s="6" t="s">
        <v>39</v>
      </c>
      <c r="B25" s="7" t="s">
        <v>40</v>
      </c>
      <c r="C25" s="8" t="s">
        <v>36</v>
      </c>
      <c r="D25" s="9">
        <f t="shared" si="1"/>
        <v>6.4</v>
      </c>
      <c r="E25" s="9">
        <v>4.4000000000000004</v>
      </c>
      <c r="F25" s="9">
        <v>2</v>
      </c>
    </row>
    <row r="26" spans="1:6" ht="15.75" x14ac:dyDescent="0.25">
      <c r="A26" s="6" t="s">
        <v>41</v>
      </c>
      <c r="B26" s="7" t="s">
        <v>42</v>
      </c>
      <c r="C26" s="8" t="s">
        <v>36</v>
      </c>
      <c r="D26" s="9">
        <f t="shared" si="1"/>
        <v>0.8</v>
      </c>
      <c r="E26" s="9">
        <v>0.6</v>
      </c>
      <c r="F26" s="9">
        <v>0.2</v>
      </c>
    </row>
    <row r="27" spans="1:6" ht="15.75" x14ac:dyDescent="0.25">
      <c r="A27" s="6" t="s">
        <v>43</v>
      </c>
      <c r="B27" s="7" t="s">
        <v>44</v>
      </c>
      <c r="C27" s="8" t="s">
        <v>36</v>
      </c>
      <c r="D27" s="9">
        <f t="shared" si="1"/>
        <v>1.1000000000000001</v>
      </c>
      <c r="E27" s="9">
        <v>0.8</v>
      </c>
      <c r="F27" s="9">
        <v>0.3</v>
      </c>
    </row>
    <row r="28" spans="1:6" ht="15.75" x14ac:dyDescent="0.25">
      <c r="A28" s="6" t="s">
        <v>45</v>
      </c>
      <c r="B28" s="7" t="s">
        <v>46</v>
      </c>
      <c r="C28" s="8" t="s">
        <v>36</v>
      </c>
      <c r="D28" s="9">
        <f t="shared" si="1"/>
        <v>2.0999999999999996</v>
      </c>
      <c r="E28" s="9">
        <v>1.4</v>
      </c>
      <c r="F28" s="9">
        <v>0.7</v>
      </c>
    </row>
    <row r="29" spans="1:6" ht="15.75" x14ac:dyDescent="0.25">
      <c r="A29" s="6" t="s">
        <v>47</v>
      </c>
      <c r="B29" s="7" t="s">
        <v>48</v>
      </c>
      <c r="C29" s="8" t="s">
        <v>36</v>
      </c>
      <c r="D29" s="9">
        <f t="shared" si="1"/>
        <v>3.3</v>
      </c>
      <c r="E29" s="9">
        <v>2.2999999999999998</v>
      </c>
      <c r="F29" s="9">
        <v>1</v>
      </c>
    </row>
    <row r="30" spans="1:6" ht="16.5" customHeight="1" x14ac:dyDescent="0.25">
      <c r="A30" s="6" t="s">
        <v>49</v>
      </c>
      <c r="B30" s="7" t="s">
        <v>50</v>
      </c>
      <c r="C30" s="8" t="s">
        <v>36</v>
      </c>
      <c r="D30" s="9">
        <f t="shared" si="1"/>
        <v>1.2000000000000002</v>
      </c>
      <c r="E30" s="9">
        <v>0.8</v>
      </c>
      <c r="F30" s="9">
        <v>0.4</v>
      </c>
    </row>
    <row r="31" spans="1:6" ht="15.75" x14ac:dyDescent="0.25">
      <c r="A31" s="11"/>
      <c r="B31" s="12" t="s">
        <v>8</v>
      </c>
      <c r="C31" s="8" t="s">
        <v>13</v>
      </c>
      <c r="D31" s="9">
        <f>SUM(D11:D22)</f>
        <v>210.09999999999997</v>
      </c>
      <c r="E31" s="9">
        <f>SUM(E11:E22)</f>
        <v>154.6</v>
      </c>
      <c r="F31" s="9">
        <f>SUM(F11:F22)</f>
        <v>55.5</v>
      </c>
    </row>
    <row r="32" spans="1:6" ht="15.75" x14ac:dyDescent="0.25">
      <c r="A32" s="11"/>
      <c r="B32" s="12" t="s">
        <v>8</v>
      </c>
      <c r="C32" s="8" t="s">
        <v>36</v>
      </c>
      <c r="D32" s="9">
        <f>SUM(D23:D30)</f>
        <v>48.9</v>
      </c>
      <c r="E32" s="9">
        <f>SUM(E23:E30)</f>
        <v>35.799999999999997</v>
      </c>
      <c r="F32" s="9">
        <f>SUM(F23:F30)</f>
        <v>13.1</v>
      </c>
    </row>
    <row r="33" spans="1:6" ht="15.75" x14ac:dyDescent="0.25">
      <c r="A33" s="11"/>
      <c r="B33" s="12" t="s">
        <v>8</v>
      </c>
      <c r="C33" s="4"/>
      <c r="D33" s="13">
        <f>SUM(E33:F33)</f>
        <v>259.00000000000006</v>
      </c>
      <c r="E33" s="13">
        <f>SUM(E11:E30)</f>
        <v>190.40000000000003</v>
      </c>
      <c r="F33" s="13">
        <f>SUM(F11:F30)</f>
        <v>68.600000000000009</v>
      </c>
    </row>
    <row r="34" spans="1:6" ht="15.75" x14ac:dyDescent="0.25">
      <c r="A34" s="17" t="s">
        <v>51</v>
      </c>
      <c r="B34" s="17"/>
      <c r="C34" s="17"/>
      <c r="D34" s="17"/>
      <c r="E34" s="17"/>
      <c r="F34" s="17"/>
    </row>
    <row r="35" spans="1:6" ht="15.75" x14ac:dyDescent="0.25">
      <c r="A35" s="1"/>
      <c r="B35" s="1"/>
      <c r="C35" s="1"/>
      <c r="D35" s="1"/>
      <c r="E35" s="1"/>
      <c r="F35" s="1"/>
    </row>
    <row r="36" spans="1:6" x14ac:dyDescent="0.25">
      <c r="A36" s="14"/>
      <c r="B36" s="14"/>
      <c r="C36" s="14"/>
      <c r="D36" s="14"/>
      <c r="E36" s="14"/>
      <c r="F36" s="14"/>
    </row>
    <row r="37" spans="1:6" x14ac:dyDescent="0.25">
      <c r="D37" s="10"/>
      <c r="F37" s="10"/>
    </row>
    <row r="38" spans="1:6" x14ac:dyDescent="0.25">
      <c r="D38" s="10"/>
    </row>
  </sheetData>
  <sheetProtection selectLockedCells="1" selectUnlockedCells="1"/>
  <mergeCells count="10">
    <mergeCell ref="A22:A23"/>
    <mergeCell ref="B22:B23"/>
    <mergeCell ref="A34:F34"/>
    <mergeCell ref="A6:F6"/>
    <mergeCell ref="A8:F8"/>
    <mergeCell ref="A9:A10"/>
    <mergeCell ref="B9:B10"/>
    <mergeCell ref="C9:C10"/>
    <mergeCell ref="D9:D10"/>
    <mergeCell ref="E9:F9"/>
  </mergeCells>
  <pageMargins left="0.94513888888888886" right="0.59027777777777779" top="0.74791666666666667" bottom="0.74791666666666667" header="0.51180555555555551" footer="0.51180555555555551"/>
  <pageSetup paperSize="9" scale="7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lesos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2016-11-09T06:28:19Z</dcterms:created>
  <dcterms:modified xsi:type="dcterms:W3CDTF">2016-11-17T09:37:06Z</dcterms:modified>
</cp:coreProperties>
</file>