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okumentai\"/>
    </mc:Choice>
  </mc:AlternateContent>
  <bookViews>
    <workbookView xWindow="240" yWindow="30" windowWidth="20955" windowHeight="8445"/>
  </bookViews>
  <sheets>
    <sheet name="Lapas1" sheetId="1" r:id="rId1"/>
    <sheet name="Lapas2" sheetId="2" r:id="rId2"/>
    <sheet name="Lapas3" sheetId="3" r:id="rId3"/>
  </sheets>
  <calcPr calcId="152511"/>
</workbook>
</file>

<file path=xl/calcChain.xml><?xml version="1.0" encoding="utf-8"?>
<calcChain xmlns="http://schemas.openxmlformats.org/spreadsheetml/2006/main">
  <c r="D42" i="1" l="1"/>
  <c r="D50" i="1"/>
  <c r="E42" i="1"/>
  <c r="F42" i="1"/>
  <c r="D34" i="1"/>
  <c r="E34" i="1"/>
  <c r="F34" i="1"/>
  <c r="C46" i="1"/>
  <c r="D46" i="1"/>
  <c r="E46" i="1"/>
  <c r="F46" i="1"/>
  <c r="F50" i="1"/>
  <c r="C45" i="1"/>
  <c r="C15" i="1"/>
  <c r="C16" i="1"/>
  <c r="C26" i="1"/>
  <c r="C27" i="1"/>
  <c r="C32" i="1"/>
  <c r="C14" i="1"/>
  <c r="C48" i="1"/>
  <c r="C49" i="1"/>
  <c r="C44" i="1"/>
  <c r="C37" i="1"/>
  <c r="C38" i="1"/>
  <c r="C39" i="1"/>
  <c r="C40" i="1"/>
  <c r="C41" i="1"/>
  <c r="C42" i="1"/>
  <c r="C36" i="1"/>
  <c r="C13" i="1"/>
  <c r="C17" i="1"/>
  <c r="C18" i="1"/>
  <c r="C19" i="1"/>
  <c r="C20" i="1"/>
  <c r="C21" i="1"/>
  <c r="C22" i="1"/>
  <c r="C23" i="1"/>
  <c r="C24" i="1"/>
  <c r="C25" i="1"/>
  <c r="C28" i="1"/>
  <c r="C29" i="1"/>
  <c r="C30" i="1"/>
  <c r="C31" i="1"/>
  <c r="C33" i="1"/>
  <c r="C12" i="1"/>
  <c r="F49" i="1"/>
  <c r="D49" i="1"/>
  <c r="E49" i="1"/>
  <c r="E50" i="1"/>
  <c r="C34" i="1"/>
  <c r="C50" i="1"/>
</calcChain>
</file>

<file path=xl/sharedStrings.xml><?xml version="1.0" encoding="utf-8"?>
<sst xmlns="http://schemas.openxmlformats.org/spreadsheetml/2006/main" count="117" uniqueCount="99">
  <si>
    <t>PATVIRTINTA</t>
  </si>
  <si>
    <t>Panevėžio rajono savivaldybės tarybos</t>
  </si>
  <si>
    <t>Eil.
Nr.</t>
  </si>
  <si>
    <t>Asignavimų valdytojas</t>
  </si>
  <si>
    <t>Iš viso</t>
  </si>
  <si>
    <t>Iš jų</t>
  </si>
  <si>
    <t>Darbo 
užmokesčiui</t>
  </si>
  <si>
    <t xml:space="preserve">02 Ugdymo proceso ir kokybiškos ugdymosi aplinkos užtikrinimo programa </t>
  </si>
  <si>
    <t>1.</t>
  </si>
  <si>
    <t>2.</t>
  </si>
  <si>
    <t>3.</t>
  </si>
  <si>
    <t>Velžio gimnazija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</si>
  <si>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</si>
  <si>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</si>
  <si>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</si>
  <si>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</si>
  <si>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</si>
  <si>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</si>
  <si>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</si>
  <si>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</si>
  <si>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</si>
  <si>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</si>
  <si>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</si>
  <si>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Miežiškių pagrindinė mokykla</t>
  </si>
  <si>
    <t>15.</t>
  </si>
  <si>
    <t>16.</t>
  </si>
  <si>
    <t>Žibartonių pagrindinė mokykla</t>
  </si>
  <si>
    <t xml:space="preserve">03 Aktyvaus bendruomenės gyvenimo skatinimo programa </t>
  </si>
  <si>
    <t xml:space="preserve">04 Rajono infrastruktūros priežiūros, modernizavimo ir plėtros programa </t>
  </si>
  <si>
    <t>Prekių ir paslaugų išlaidoms</t>
  </si>
  <si>
    <t>Pastabos</t>
  </si>
  <si>
    <t>05 Socialinės atskirties mažinimo programa</t>
  </si>
  <si>
    <t>Komunalinėms paslaugoms</t>
  </si>
  <si>
    <t>Paįstrio kultūros centras</t>
  </si>
  <si>
    <t>Iš viso 02 programa</t>
  </si>
  <si>
    <t>Iš viso 03 programa</t>
  </si>
  <si>
    <t>Iš viso 04 programa</t>
  </si>
  <si>
    <t>Iš viso 05 programa</t>
  </si>
  <si>
    <t>IŠ VISO</t>
  </si>
  <si>
    <t>__________________________________________________________</t>
  </si>
  <si>
    <t xml:space="preserve">Komunalinėms paslaugoms </t>
  </si>
  <si>
    <t>Dembavos progimnazija</t>
  </si>
  <si>
    <t>Liūdynės kultūros centras</t>
  </si>
  <si>
    <t>Upytės Antano Belazaro pagrindinė mokykla</t>
  </si>
  <si>
    <t>PANEVĖŽIO RAJONO SAVIVALDYBĖS 2016 METŲ BIUDŽETO PAPILDOMŲ 
ASIGNAVIMŲ PASKIRSTYMAS</t>
  </si>
  <si>
    <t xml:space="preserve">Turtui įsigyti ir finansiniams įsipareigojimams vykdyti </t>
  </si>
  <si>
    <t>(tūkst.Eur)</t>
  </si>
  <si>
    <t>Naujamiesčio gimnazija</t>
  </si>
  <si>
    <t>Geležių pagrindinė mokykla</t>
  </si>
  <si>
    <t>Bernatonių mokykla-darželis</t>
  </si>
  <si>
    <t>Švietimo centras</t>
  </si>
  <si>
    <t>Socialinio draudimo įmokoms</t>
  </si>
  <si>
    <t>Vadoklių pagrindinė mokykla</t>
  </si>
  <si>
    <t>Karsakiškio Strazdelio pagrindinė mokykla</t>
  </si>
  <si>
    <t>Autobuso įsigijimui</t>
  </si>
  <si>
    <t>Linkaučių pagrindinė mokykla</t>
  </si>
  <si>
    <t>Gaisrinės signalizacijos remontui</t>
  </si>
  <si>
    <t>Velžio lopšelis-darželis</t>
  </si>
  <si>
    <t>Šilagalio kultūros centras</t>
  </si>
  <si>
    <t>Ramygalos kultūros centras</t>
  </si>
  <si>
    <t>0,5 tūkst. Eur - nuotekų tinklo pajungimui;
0,7 tūkst. Eur - komunalinėms paslaugoms</t>
  </si>
  <si>
    <t>Tiltagalių kultūros centras</t>
  </si>
  <si>
    <t>Šiaudinių skulptūrų parko elektrifikavimui</t>
  </si>
  <si>
    <t>Vaikų globos namai</t>
  </si>
  <si>
    <t>Automobilio įsigijimui</t>
  </si>
  <si>
    <t>Smilgių gimnazija</t>
  </si>
  <si>
    <t>17.</t>
  </si>
  <si>
    <t>18.</t>
  </si>
  <si>
    <t>Muzikos mokykla</t>
  </si>
  <si>
    <t>19.</t>
  </si>
  <si>
    <t xml:space="preserve">3,0 tūkst.Eur - komunalinėms paslaugoms;
0,4 tūkst.Eur - mitybai </t>
  </si>
  <si>
    <t xml:space="preserve">3,8 tūkst.Eur - komunalinėms paslaugoms;
0,4 tūkst.Eur - kitoms paslaugoms </t>
  </si>
  <si>
    <t>Pažagienių mokykla-darželis</t>
  </si>
  <si>
    <t>20.</t>
  </si>
  <si>
    <t>Paįstrio Juozo Zikaro gimnazija</t>
  </si>
  <si>
    <t>0,3 tūkst. Eur - socialinio draudimo įmokoms; 
1,7 tūkst. Eur - komunalinėms paslaugoms
0,7 tūkst. Eur - elektrinės viryklės įsigijimui;
0,4 tūkst. Eur - skalbimo mašinos įsigijimui</t>
  </si>
  <si>
    <t xml:space="preserve">1,7 tūkst.Eur - komunalinėms paslaugoms;
2,0 tūkst.Eur - virtuvės baldų įsigijimui </t>
  </si>
  <si>
    <t xml:space="preserve">1,3 tūkst.Eur - komunalinėms paslaugoms;
3,4 tūkst.Eur - virtuvinės įrangos įsigijimui </t>
  </si>
  <si>
    <t xml:space="preserve">0,1 tūkst.Eur - socialinio draudimo įmokoms; 
2,3 tūkst.Eur - komunalinėms paslaugoms;
1,0 tūkst.Eur - lempų įsigijimui;
1,0 tūkst.Eur - bulvių skutimo mašinos įsigijimui  </t>
  </si>
  <si>
    <t>0,7 tūkst. Eur - socialinio draudimo įmokoms; 
2,0 tūkst. Eur - komunalinėms paslaugoms;
0,1 tūkst. Eur - kitoms paslaugoms;
2,8 tūkst.Eur - virtuvinės įrangos įsigijimui;
0,2 tūkst.Eur - ištraukiamų kopėčių įsigijimui</t>
  </si>
  <si>
    <t>Raguvos gimnazija</t>
  </si>
  <si>
    <t>Virtuvinės įrangos įsigijimui</t>
  </si>
  <si>
    <t>21.</t>
  </si>
  <si>
    <t>22.</t>
  </si>
  <si>
    <t xml:space="preserve">0,7 tūkst.Eur - projektorių įsigijimui;
0,5 tūkst.Eur - mitybai </t>
  </si>
  <si>
    <t>3,7 tūkst. Eur - Velžio padalinio salės grindų parketo atnaujinimui;
1,0 tūkst. Eur - komunalinėms paslaugoms</t>
  </si>
  <si>
    <t>Naujamiesčio kultūros centras-dailės 
galerija</t>
  </si>
  <si>
    <t>Dembavos lopšelis-darželis „Smalsutis"</t>
  </si>
  <si>
    <t>Krekenavos lopšelis-darželis „Sigutė"</t>
  </si>
  <si>
    <t>Ramygalos lopšelis-darželis „Gandriukas"</t>
  </si>
  <si>
    <t>Raguvos lopšelis-darželis „Skruzdėliukas"</t>
  </si>
  <si>
    <t xml:space="preserve"> 4 priedas</t>
  </si>
  <si>
    <t>0,7 tūkst. Eur - socialinio draudimo įmokoms;
3,6 tūkst. Eur - scenos užuolaidų įsigijimui;
2,7 tūkst. Eur - komunalinėms paslaugoms</t>
  </si>
  <si>
    <t>Savivaldybės administracija</t>
  </si>
  <si>
    <t xml:space="preserve">0,3 tūkst.Eur - socialinio draudimo įmokoms; 
4,1 tūkst.Eur - komunalinėms paslaugoms;  </t>
  </si>
  <si>
    <t>Naujamiesčio seniūnija</t>
  </si>
  <si>
    <t>Atliekų išvežimui</t>
  </si>
  <si>
    <t>0,4 tūkst. Eur - komunalinėms paslaugoms;
0,5 tūkst. Eur - transporto išlaikymui;
1,0 tūkst. Eur - Kalėdinės eglės įžiebimui</t>
  </si>
  <si>
    <t>2016-12-22 sprendimu Nr.T-213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</si>
</sst>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186"/>
      <scheme val="minor"/>
    </font>
    <font>
      <sz val="1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0" fillId="0" borderId="0" xfId="0" applyFont="1"/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/>
    <xf numFmtId="164" fontId="4" fillId="0" borderId="1" xfId="0" applyNumberFormat="1" applyFont="1" applyBorder="1"/>
    <xf numFmtId="0" fontId="4" fillId="0" borderId="1" xfId="0" applyFont="1" applyBorder="1" applyAlignment="1">
      <alignment wrapText="1"/>
    </xf>
    <xf numFmtId="164" fontId="3" fillId="0" borderId="1" xfId="0" applyNumberFormat="1" applyFont="1" applyBorder="1"/>
    <xf numFmtId="0" fontId="1" fillId="0" borderId="1" xfId="0" applyFont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1" fontId="3" fillId="0" borderId="1" xfId="0" applyNumberFormat="1" applyFont="1" applyBorder="1"/>
    <xf numFmtId="0" fontId="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164" fontId="4" fillId="0" borderId="1" xfId="0" applyNumberFormat="1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vertical="center"/>
    </xf>
    <xf numFmtId="164" fontId="4" fillId="0" borderId="1" xfId="0" applyNumberFormat="1" applyFont="1" applyBorder="1" applyAlignment="1">
      <alignment horizontal="right" vertical="center"/>
    </xf>
    <xf numFmtId="0" fontId="5" fillId="3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0" fontId="4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1"/>
  <sheetViews>
    <sheetView tabSelected="1" zoomScaleNormal="100" workbookViewId="0">
      <pane ySplit="10" topLeftCell="A34" activePane="bottomLeft" state="frozen"/>
      <selection pane="bottomLeft" activeCell="G3" sqref="G3"/>
    </sheetView>
  </sheetViews>
  <sheetFormatPr defaultRowHeight="15" x14ac:dyDescent="0.25"/>
  <cols>
    <col min="1" max="1" width="3.85546875" customWidth="1"/>
    <col min="2" max="2" width="36" customWidth="1"/>
    <col min="3" max="3" width="7.42578125" customWidth="1"/>
    <col min="4" max="4" width="6.140625" customWidth="1"/>
    <col min="5" max="5" width="6.85546875" customWidth="1"/>
    <col min="6" max="6" width="11.85546875" customWidth="1"/>
    <col min="7" max="7" width="38.140625" customWidth="1"/>
  </cols>
  <sheetData>
    <row r="1" spans="1:7" ht="15.75" x14ac:dyDescent="0.25">
      <c r="A1" s="1"/>
      <c r="B1" s="1"/>
      <c r="C1" s="1"/>
      <c r="D1" s="1"/>
      <c r="F1" s="1"/>
      <c r="G1" s="1" t="s">
        <v>0</v>
      </c>
    </row>
    <row r="2" spans="1:7" ht="15.75" x14ac:dyDescent="0.25">
      <c r="A2" s="1"/>
      <c r="B2" s="1"/>
      <c r="C2" s="1"/>
      <c r="D2" s="1"/>
      <c r="F2" s="1"/>
      <c r="G2" s="1" t="s">
        <v>1</v>
      </c>
    </row>
    <row r="3" spans="1:7" ht="15.75" x14ac:dyDescent="0.25">
      <c r="A3" s="1"/>
      <c r="B3" s="1"/>
      <c r="C3" s="1"/>
      <c r="D3" s="1"/>
      <c r="F3" s="1"/>
      <c r="G3" s="1" t="s">
        <v>98</v>
      </c>
    </row>
    <row r="4" spans="1:7" ht="15.75" x14ac:dyDescent="0.25">
      <c r="A4" s="1"/>
      <c r="B4" s="1"/>
      <c r="C4" s="1"/>
      <c r="D4" s="1"/>
      <c r="F4" s="1"/>
      <c r="G4" s="1" t="s">
        <v>91</v>
      </c>
    </row>
    <row r="5" spans="1:7" ht="15.75" x14ac:dyDescent="0.25">
      <c r="A5" s="1"/>
      <c r="B5" s="1"/>
      <c r="C5" s="1"/>
      <c r="D5" s="1"/>
      <c r="E5" s="1"/>
      <c r="F5" s="1"/>
      <c r="G5" s="1"/>
    </row>
    <row r="6" spans="1:7" ht="30.75" customHeight="1" x14ac:dyDescent="0.25">
      <c r="A6" s="23" t="s">
        <v>44</v>
      </c>
      <c r="B6" s="23"/>
      <c r="C6" s="23"/>
      <c r="D6" s="23"/>
      <c r="E6" s="23"/>
      <c r="F6" s="23"/>
      <c r="G6" s="23"/>
    </row>
    <row r="7" spans="1:7" ht="15.75" x14ac:dyDescent="0.25">
      <c r="A7" s="1"/>
      <c r="B7" s="1"/>
      <c r="C7" s="1"/>
      <c r="D7" s="1"/>
      <c r="E7" s="1"/>
      <c r="F7" s="1"/>
      <c r="G7" s="1"/>
    </row>
    <row r="8" spans="1:7" s="2" customFormat="1" x14ac:dyDescent="0.25">
      <c r="A8" s="26" t="s">
        <v>46</v>
      </c>
      <c r="B8" s="26"/>
      <c r="C8" s="26"/>
      <c r="D8" s="26"/>
      <c r="E8" s="26"/>
      <c r="F8" s="26"/>
      <c r="G8" s="26"/>
    </row>
    <row r="9" spans="1:7" s="2" customFormat="1" x14ac:dyDescent="0.25">
      <c r="A9" s="25" t="s">
        <v>2</v>
      </c>
      <c r="B9" s="24" t="s">
        <v>3</v>
      </c>
      <c r="C9" s="24" t="s">
        <v>4</v>
      </c>
      <c r="D9" s="20" t="s">
        <v>5</v>
      </c>
      <c r="E9" s="21"/>
      <c r="F9" s="22"/>
      <c r="G9" s="25" t="s">
        <v>30</v>
      </c>
    </row>
    <row r="10" spans="1:7" s="2" customFormat="1" ht="95.25" customHeight="1" x14ac:dyDescent="0.25">
      <c r="A10" s="25"/>
      <c r="B10" s="24"/>
      <c r="C10" s="24"/>
      <c r="D10" s="3" t="s">
        <v>6</v>
      </c>
      <c r="E10" s="3" t="s">
        <v>29</v>
      </c>
      <c r="F10" s="3" t="s">
        <v>45</v>
      </c>
      <c r="G10" s="25"/>
    </row>
    <row r="11" spans="1:7" s="2" customFormat="1" x14ac:dyDescent="0.25">
      <c r="A11" s="18" t="s">
        <v>7</v>
      </c>
      <c r="B11" s="18"/>
      <c r="C11" s="18"/>
      <c r="D11" s="18"/>
      <c r="E11" s="18"/>
      <c r="F11" s="18"/>
      <c r="G11" s="18"/>
    </row>
    <row r="12" spans="1:7" s="2" customFormat="1" ht="30.75" customHeight="1" x14ac:dyDescent="0.25">
      <c r="A12" s="12" t="s">
        <v>8</v>
      </c>
      <c r="B12" s="13" t="s">
        <v>11</v>
      </c>
      <c r="C12" s="14">
        <f>SUM(D12:F12)</f>
        <v>3.4</v>
      </c>
      <c r="D12" s="14"/>
      <c r="E12" s="14">
        <v>3.4</v>
      </c>
      <c r="F12" s="5"/>
      <c r="G12" s="6" t="s">
        <v>70</v>
      </c>
    </row>
    <row r="13" spans="1:7" s="2" customFormat="1" ht="76.5" customHeight="1" x14ac:dyDescent="0.25">
      <c r="A13" s="12" t="s">
        <v>9</v>
      </c>
      <c r="B13" s="13" t="s">
        <v>47</v>
      </c>
      <c r="C13" s="14">
        <f t="shared" ref="C13:C33" si="0">SUM(D13:F13)</f>
        <v>5</v>
      </c>
      <c r="D13" s="14">
        <v>0.6</v>
      </c>
      <c r="E13" s="14">
        <v>3.4</v>
      </c>
      <c r="F13" s="14">
        <v>1</v>
      </c>
      <c r="G13" s="6" t="s">
        <v>78</v>
      </c>
    </row>
    <row r="14" spans="1:7" s="2" customFormat="1" ht="30" x14ac:dyDescent="0.25">
      <c r="A14" s="12" t="s">
        <v>10</v>
      </c>
      <c r="B14" s="13" t="s">
        <v>65</v>
      </c>
      <c r="C14" s="14">
        <f>SUM(D14:F14)</f>
        <v>4.7</v>
      </c>
      <c r="D14" s="14"/>
      <c r="E14" s="14">
        <v>1.3</v>
      </c>
      <c r="F14" s="14">
        <v>3.4</v>
      </c>
      <c r="G14" s="6" t="s">
        <v>77</v>
      </c>
    </row>
    <row r="15" spans="1:7" s="2" customFormat="1" x14ac:dyDescent="0.25">
      <c r="A15" s="12" t="s">
        <v>12</v>
      </c>
      <c r="B15" s="4" t="s">
        <v>80</v>
      </c>
      <c r="C15" s="14">
        <f>SUM(D15:F15)</f>
        <v>1.3</v>
      </c>
      <c r="D15" s="14"/>
      <c r="E15" s="14">
        <v>0.1</v>
      </c>
      <c r="F15" s="14">
        <v>1.2</v>
      </c>
      <c r="G15" s="6" t="s">
        <v>81</v>
      </c>
    </row>
    <row r="16" spans="1:7" s="2" customFormat="1" x14ac:dyDescent="0.25">
      <c r="A16" s="8" t="s">
        <v>13</v>
      </c>
      <c r="B16" s="4" t="s">
        <v>74</v>
      </c>
      <c r="C16" s="5">
        <f>SUM(D16:F16)</f>
        <v>10</v>
      </c>
      <c r="D16" s="5"/>
      <c r="E16" s="5"/>
      <c r="F16" s="5">
        <v>10</v>
      </c>
      <c r="G16" s="4" t="s">
        <v>64</v>
      </c>
    </row>
    <row r="17" spans="1:7" s="2" customFormat="1" ht="30.75" customHeight="1" x14ac:dyDescent="0.25">
      <c r="A17" s="12" t="s">
        <v>14</v>
      </c>
      <c r="B17" s="13" t="s">
        <v>52</v>
      </c>
      <c r="C17" s="14">
        <f t="shared" si="0"/>
        <v>1.2</v>
      </c>
      <c r="D17" s="14"/>
      <c r="E17" s="14">
        <v>1.2</v>
      </c>
      <c r="F17" s="5"/>
      <c r="G17" s="6" t="s">
        <v>84</v>
      </c>
    </row>
    <row r="18" spans="1:7" s="2" customFormat="1" x14ac:dyDescent="0.25">
      <c r="A18" s="8" t="s">
        <v>15</v>
      </c>
      <c r="B18" s="9" t="s">
        <v>53</v>
      </c>
      <c r="C18" s="5">
        <f t="shared" si="0"/>
        <v>19.899999999999999</v>
      </c>
      <c r="D18" s="5"/>
      <c r="E18" s="5"/>
      <c r="F18" s="5">
        <v>19.899999999999999</v>
      </c>
      <c r="G18" s="4" t="s">
        <v>54</v>
      </c>
    </row>
    <row r="19" spans="1:7" s="2" customFormat="1" x14ac:dyDescent="0.25">
      <c r="A19" s="8" t="s">
        <v>16</v>
      </c>
      <c r="B19" s="4" t="s">
        <v>41</v>
      </c>
      <c r="C19" s="5">
        <f t="shared" si="0"/>
        <v>7.4</v>
      </c>
      <c r="D19" s="5"/>
      <c r="E19" s="5">
        <v>7.4</v>
      </c>
      <c r="F19" s="5"/>
      <c r="G19" s="4" t="s">
        <v>32</v>
      </c>
    </row>
    <row r="20" spans="1:7" s="2" customFormat="1" x14ac:dyDescent="0.25">
      <c r="A20" s="8" t="s">
        <v>17</v>
      </c>
      <c r="B20" s="4" t="s">
        <v>48</v>
      </c>
      <c r="C20" s="5">
        <f t="shared" si="0"/>
        <v>1.3</v>
      </c>
      <c r="D20" s="5"/>
      <c r="E20" s="5">
        <v>1.3</v>
      </c>
      <c r="F20" s="5"/>
      <c r="G20" s="4" t="s">
        <v>32</v>
      </c>
    </row>
    <row r="21" spans="1:7" s="2" customFormat="1" ht="30.75" customHeight="1" x14ac:dyDescent="0.25">
      <c r="A21" s="12" t="s">
        <v>18</v>
      </c>
      <c r="B21" s="13" t="s">
        <v>23</v>
      </c>
      <c r="C21" s="14">
        <f t="shared" si="0"/>
        <v>4.2</v>
      </c>
      <c r="D21" s="14"/>
      <c r="E21" s="14">
        <v>4.2</v>
      </c>
      <c r="F21" s="5"/>
      <c r="G21" s="6" t="s">
        <v>71</v>
      </c>
    </row>
    <row r="22" spans="1:7" s="2" customFormat="1" ht="30" x14ac:dyDescent="0.25">
      <c r="A22" s="8" t="s">
        <v>19</v>
      </c>
      <c r="B22" s="6" t="s">
        <v>43</v>
      </c>
      <c r="C22" s="5">
        <f t="shared" si="0"/>
        <v>1.5</v>
      </c>
      <c r="D22" s="5"/>
      <c r="E22" s="5">
        <v>1.5</v>
      </c>
      <c r="F22" s="5"/>
      <c r="G22" s="6" t="s">
        <v>40</v>
      </c>
    </row>
    <row r="23" spans="1:7" s="2" customFormat="1" ht="15.75" customHeight="1" x14ac:dyDescent="0.25">
      <c r="A23" s="8" t="s">
        <v>20</v>
      </c>
      <c r="B23" s="6" t="s">
        <v>55</v>
      </c>
      <c r="C23" s="5">
        <f t="shared" si="0"/>
        <v>0.5</v>
      </c>
      <c r="D23" s="5"/>
      <c r="E23" s="5">
        <v>0.5</v>
      </c>
      <c r="F23" s="5"/>
      <c r="G23" s="6" t="s">
        <v>56</v>
      </c>
    </row>
    <row r="24" spans="1:7" s="2" customFormat="1" ht="30.75" customHeight="1" x14ac:dyDescent="0.25">
      <c r="A24" s="12" t="s">
        <v>21</v>
      </c>
      <c r="B24" s="13" t="s">
        <v>26</v>
      </c>
      <c r="C24" s="14">
        <f t="shared" si="0"/>
        <v>5.2</v>
      </c>
      <c r="D24" s="14">
        <v>0.8</v>
      </c>
      <c r="E24" s="14">
        <v>4.4000000000000004</v>
      </c>
      <c r="F24" s="14"/>
      <c r="G24" s="15" t="s">
        <v>94</v>
      </c>
    </row>
    <row r="25" spans="1:7" s="2" customFormat="1" x14ac:dyDescent="0.25">
      <c r="A25" s="8" t="s">
        <v>22</v>
      </c>
      <c r="B25" s="4" t="s">
        <v>49</v>
      </c>
      <c r="C25" s="5">
        <f t="shared" si="0"/>
        <v>2.4</v>
      </c>
      <c r="D25" s="5"/>
      <c r="E25" s="5">
        <v>2.4</v>
      </c>
      <c r="F25" s="5"/>
      <c r="G25" s="4" t="s">
        <v>32</v>
      </c>
    </row>
    <row r="26" spans="1:7" s="2" customFormat="1" x14ac:dyDescent="0.25">
      <c r="A26" s="8" t="s">
        <v>24</v>
      </c>
      <c r="B26" s="4" t="s">
        <v>72</v>
      </c>
      <c r="C26" s="5">
        <f t="shared" si="0"/>
        <v>2.1</v>
      </c>
      <c r="D26" s="5"/>
      <c r="E26" s="5">
        <v>2.1</v>
      </c>
      <c r="F26" s="5"/>
      <c r="G26" s="4" t="s">
        <v>51</v>
      </c>
    </row>
    <row r="27" spans="1:7" s="2" customFormat="1" ht="76.5" customHeight="1" x14ac:dyDescent="0.25">
      <c r="A27" s="12" t="s">
        <v>25</v>
      </c>
      <c r="B27" s="15" t="s">
        <v>87</v>
      </c>
      <c r="C27" s="14">
        <f t="shared" si="0"/>
        <v>8.1999999999999993</v>
      </c>
      <c r="D27" s="14">
        <v>2.4</v>
      </c>
      <c r="E27" s="14">
        <v>3</v>
      </c>
      <c r="F27" s="17">
        <v>2.8</v>
      </c>
      <c r="G27" s="6" t="s">
        <v>79</v>
      </c>
    </row>
    <row r="28" spans="1:7" s="2" customFormat="1" ht="62.25" customHeight="1" x14ac:dyDescent="0.25">
      <c r="A28" s="12" t="s">
        <v>66</v>
      </c>
      <c r="B28" s="15" t="s">
        <v>88</v>
      </c>
      <c r="C28" s="14">
        <f t="shared" si="0"/>
        <v>4.3</v>
      </c>
      <c r="D28" s="14">
        <v>1.2</v>
      </c>
      <c r="E28" s="14">
        <v>2.4</v>
      </c>
      <c r="F28" s="14">
        <v>0.7</v>
      </c>
      <c r="G28" s="6" t="s">
        <v>75</v>
      </c>
    </row>
    <row r="29" spans="1:7" s="2" customFormat="1" ht="30" x14ac:dyDescent="0.25">
      <c r="A29" s="12" t="s">
        <v>67</v>
      </c>
      <c r="B29" s="13" t="s">
        <v>89</v>
      </c>
      <c r="C29" s="14">
        <f t="shared" si="0"/>
        <v>3.7</v>
      </c>
      <c r="D29" s="14"/>
      <c r="E29" s="14">
        <v>3.7</v>
      </c>
      <c r="F29" s="5"/>
      <c r="G29" s="6" t="s">
        <v>76</v>
      </c>
    </row>
    <row r="30" spans="1:7" s="2" customFormat="1" x14ac:dyDescent="0.25">
      <c r="A30" s="8" t="s">
        <v>69</v>
      </c>
      <c r="B30" s="4" t="s">
        <v>90</v>
      </c>
      <c r="C30" s="5">
        <f t="shared" si="0"/>
        <v>1.2</v>
      </c>
      <c r="D30" s="5"/>
      <c r="E30" s="5">
        <v>1.2</v>
      </c>
      <c r="F30" s="5"/>
      <c r="G30" s="4" t="s">
        <v>32</v>
      </c>
    </row>
    <row r="31" spans="1:7" s="2" customFormat="1" x14ac:dyDescent="0.25">
      <c r="A31" s="8" t="s">
        <v>73</v>
      </c>
      <c r="B31" s="4" t="s">
        <v>57</v>
      </c>
      <c r="C31" s="5">
        <f t="shared" si="0"/>
        <v>7.3</v>
      </c>
      <c r="D31" s="5">
        <v>5.6</v>
      </c>
      <c r="E31" s="5">
        <v>1.7</v>
      </c>
      <c r="F31" s="5"/>
      <c r="G31" s="4" t="s">
        <v>51</v>
      </c>
    </row>
    <row r="32" spans="1:7" s="2" customFormat="1" x14ac:dyDescent="0.25">
      <c r="A32" s="8" t="s">
        <v>82</v>
      </c>
      <c r="B32" s="4" t="s">
        <v>68</v>
      </c>
      <c r="C32" s="5">
        <f t="shared" si="0"/>
        <v>4.1999999999999993</v>
      </c>
      <c r="D32" s="5">
        <v>4.0999999999999996</v>
      </c>
      <c r="E32" s="5">
        <v>0.1</v>
      </c>
      <c r="F32" s="5"/>
      <c r="G32" s="4" t="s">
        <v>51</v>
      </c>
    </row>
    <row r="33" spans="1:7" s="2" customFormat="1" x14ac:dyDescent="0.25">
      <c r="A33" s="8" t="s">
        <v>83</v>
      </c>
      <c r="B33" s="4" t="s">
        <v>50</v>
      </c>
      <c r="C33" s="5">
        <f t="shared" si="0"/>
        <v>3.4000000000000004</v>
      </c>
      <c r="D33" s="5">
        <v>2.7</v>
      </c>
      <c r="E33" s="5">
        <v>0.7</v>
      </c>
      <c r="F33" s="5"/>
      <c r="G33" s="4" t="s">
        <v>51</v>
      </c>
    </row>
    <row r="34" spans="1:7" s="2" customFormat="1" x14ac:dyDescent="0.25">
      <c r="A34" s="19" t="s">
        <v>34</v>
      </c>
      <c r="B34" s="19"/>
      <c r="C34" s="7">
        <f>SUM(D34:F34)</f>
        <v>102.4</v>
      </c>
      <c r="D34" s="7">
        <f>SUM(D12:D33)</f>
        <v>17.399999999999999</v>
      </c>
      <c r="E34" s="7">
        <f>SUM(E12:E33)</f>
        <v>46.000000000000007</v>
      </c>
      <c r="F34" s="7">
        <f>SUM(F12:F33)</f>
        <v>39</v>
      </c>
      <c r="G34" s="4"/>
    </row>
    <row r="35" spans="1:7" s="2" customFormat="1" x14ac:dyDescent="0.25">
      <c r="A35" s="18" t="s">
        <v>27</v>
      </c>
      <c r="B35" s="18"/>
      <c r="C35" s="18"/>
      <c r="D35" s="18"/>
      <c r="E35" s="18"/>
      <c r="F35" s="18"/>
      <c r="G35" s="18"/>
    </row>
    <row r="36" spans="1:7" s="2" customFormat="1" ht="30" customHeight="1" x14ac:dyDescent="0.25">
      <c r="A36" s="13" t="s">
        <v>8</v>
      </c>
      <c r="B36" s="13" t="s">
        <v>59</v>
      </c>
      <c r="C36" s="14">
        <f t="shared" ref="C36:C41" si="1">SUM(D36:F36)</f>
        <v>1.2</v>
      </c>
      <c r="D36" s="14"/>
      <c r="E36" s="14">
        <v>1.2</v>
      </c>
      <c r="F36" s="5"/>
      <c r="G36" s="10" t="s">
        <v>60</v>
      </c>
    </row>
    <row r="37" spans="1:7" s="2" customFormat="1" ht="45" x14ac:dyDescent="0.25">
      <c r="A37" s="13" t="s">
        <v>9</v>
      </c>
      <c r="B37" s="13" t="s">
        <v>42</v>
      </c>
      <c r="C37" s="14">
        <f t="shared" si="1"/>
        <v>4.7</v>
      </c>
      <c r="D37" s="14"/>
      <c r="E37" s="14">
        <v>4.7</v>
      </c>
      <c r="F37" s="4"/>
      <c r="G37" s="10" t="s">
        <v>85</v>
      </c>
    </row>
    <row r="38" spans="1:7" s="2" customFormat="1" x14ac:dyDescent="0.25">
      <c r="A38" s="4" t="s">
        <v>10</v>
      </c>
      <c r="B38" s="4" t="s">
        <v>61</v>
      </c>
      <c r="C38" s="5">
        <f t="shared" si="1"/>
        <v>0.7</v>
      </c>
      <c r="D38" s="5"/>
      <c r="E38" s="4">
        <v>0.7</v>
      </c>
      <c r="F38" s="4"/>
      <c r="G38" s="6" t="s">
        <v>32</v>
      </c>
    </row>
    <row r="39" spans="1:7" s="2" customFormat="1" x14ac:dyDescent="0.25">
      <c r="A39" s="4" t="s">
        <v>12</v>
      </c>
      <c r="B39" s="4" t="s">
        <v>33</v>
      </c>
      <c r="C39" s="5">
        <f t="shared" si="1"/>
        <v>2</v>
      </c>
      <c r="D39" s="5"/>
      <c r="E39" s="5">
        <v>2</v>
      </c>
      <c r="F39" s="5"/>
      <c r="G39" s="6" t="s">
        <v>32</v>
      </c>
    </row>
    <row r="40" spans="1:7" s="2" customFormat="1" ht="45" x14ac:dyDescent="0.25">
      <c r="A40" s="13" t="s">
        <v>13</v>
      </c>
      <c r="B40" s="15" t="s">
        <v>86</v>
      </c>
      <c r="C40" s="14">
        <f t="shared" si="1"/>
        <v>1.9</v>
      </c>
      <c r="D40" s="14"/>
      <c r="E40" s="14">
        <v>1.9</v>
      </c>
      <c r="F40" s="5"/>
      <c r="G40" s="10" t="s">
        <v>97</v>
      </c>
    </row>
    <row r="41" spans="1:7" s="2" customFormat="1" ht="45.75" customHeight="1" x14ac:dyDescent="0.25">
      <c r="A41" s="16" t="s">
        <v>14</v>
      </c>
      <c r="B41" s="13" t="s">
        <v>58</v>
      </c>
      <c r="C41" s="14">
        <f t="shared" si="1"/>
        <v>9.1</v>
      </c>
      <c r="D41" s="14">
        <v>2.1</v>
      </c>
      <c r="E41" s="14">
        <v>3.4</v>
      </c>
      <c r="F41" s="14">
        <v>3.6</v>
      </c>
      <c r="G41" s="10" t="s">
        <v>92</v>
      </c>
    </row>
    <row r="42" spans="1:7" s="2" customFormat="1" x14ac:dyDescent="0.25">
      <c r="A42" s="19" t="s">
        <v>35</v>
      </c>
      <c r="B42" s="19"/>
      <c r="C42" s="7">
        <f>SUM(C36:C41)</f>
        <v>19.600000000000001</v>
      </c>
      <c r="D42" s="7">
        <f>SUM(D36:D41)</f>
        <v>2.1</v>
      </c>
      <c r="E42" s="7">
        <f>SUM(E36:E41)</f>
        <v>13.900000000000002</v>
      </c>
      <c r="F42" s="7">
        <f>SUM(F36:F41)</f>
        <v>3.6</v>
      </c>
      <c r="G42" s="4"/>
    </row>
    <row r="43" spans="1:7" s="2" customFormat="1" x14ac:dyDescent="0.25">
      <c r="A43" s="18" t="s">
        <v>28</v>
      </c>
      <c r="B43" s="18"/>
      <c r="C43" s="18"/>
      <c r="D43" s="18"/>
      <c r="E43" s="18"/>
      <c r="F43" s="18"/>
      <c r="G43" s="18"/>
    </row>
    <row r="44" spans="1:7" s="2" customFormat="1" x14ac:dyDescent="0.25">
      <c r="A44" s="4" t="s">
        <v>8</v>
      </c>
      <c r="B44" s="4" t="s">
        <v>93</v>
      </c>
      <c r="C44" s="5">
        <f>SUM(D44:F44)</f>
        <v>1.6</v>
      </c>
      <c r="D44" s="4"/>
      <c r="E44" s="4"/>
      <c r="F44" s="4">
        <v>1.6</v>
      </c>
      <c r="G44" s="4" t="s">
        <v>62</v>
      </c>
    </row>
    <row r="45" spans="1:7" s="2" customFormat="1" x14ac:dyDescent="0.25">
      <c r="A45" s="4" t="s">
        <v>9</v>
      </c>
      <c r="B45" s="4" t="s">
        <v>95</v>
      </c>
      <c r="C45" s="5">
        <f>SUM(D45:F45)</f>
        <v>0.8</v>
      </c>
      <c r="D45" s="4"/>
      <c r="E45" s="4">
        <v>0.8</v>
      </c>
      <c r="F45" s="4"/>
      <c r="G45" s="4" t="s">
        <v>96</v>
      </c>
    </row>
    <row r="46" spans="1:7" s="2" customFormat="1" x14ac:dyDescent="0.25">
      <c r="A46" s="19" t="s">
        <v>36</v>
      </c>
      <c r="B46" s="19"/>
      <c r="C46" s="7">
        <f>SUM(C44:C45)</f>
        <v>2.4000000000000004</v>
      </c>
      <c r="D46" s="7">
        <f>SUM(D44:D45)</f>
        <v>0</v>
      </c>
      <c r="E46" s="7">
        <f>SUM(E44:E45)</f>
        <v>0.8</v>
      </c>
      <c r="F46" s="7">
        <f>SUM(F44:F45)</f>
        <v>1.6</v>
      </c>
      <c r="G46" s="4"/>
    </row>
    <row r="47" spans="1:7" s="2" customFormat="1" x14ac:dyDescent="0.25">
      <c r="A47" s="18" t="s">
        <v>31</v>
      </c>
      <c r="B47" s="18"/>
      <c r="C47" s="18"/>
      <c r="D47" s="18"/>
      <c r="E47" s="18"/>
      <c r="F47" s="18"/>
      <c r="G47" s="18"/>
    </row>
    <row r="48" spans="1:7" s="2" customFormat="1" x14ac:dyDescent="0.25">
      <c r="A48" s="4" t="s">
        <v>8</v>
      </c>
      <c r="B48" s="4" t="s">
        <v>63</v>
      </c>
      <c r="C48" s="5">
        <f>SUM(D48:F48)</f>
        <v>11</v>
      </c>
      <c r="D48" s="4"/>
      <c r="E48" s="4"/>
      <c r="F48" s="5">
        <v>11</v>
      </c>
      <c r="G48" s="4" t="s">
        <v>64</v>
      </c>
    </row>
    <row r="49" spans="1:7" s="2" customFormat="1" x14ac:dyDescent="0.25">
      <c r="A49" s="19" t="s">
        <v>37</v>
      </c>
      <c r="B49" s="19"/>
      <c r="C49" s="7">
        <f>SUM(C48:C48)</f>
        <v>11</v>
      </c>
      <c r="D49" s="11">
        <f>SUM(D48:D48)</f>
        <v>0</v>
      </c>
      <c r="E49" s="11">
        <f>SUM(E48:E48)</f>
        <v>0</v>
      </c>
      <c r="F49" s="7">
        <f>SUM(F48:F48)</f>
        <v>11</v>
      </c>
      <c r="G49" s="4"/>
    </row>
    <row r="50" spans="1:7" s="2" customFormat="1" x14ac:dyDescent="0.25">
      <c r="A50" s="28" t="s">
        <v>38</v>
      </c>
      <c r="B50" s="28"/>
      <c r="C50" s="7">
        <f>SUM(C42+C46+C49+C34)</f>
        <v>135.4</v>
      </c>
      <c r="D50" s="7">
        <f>SUM(D42+D46+D49+D34)</f>
        <v>19.5</v>
      </c>
      <c r="E50" s="7">
        <f>SUM(E42+E46+E49+E34)</f>
        <v>60.70000000000001</v>
      </c>
      <c r="F50" s="7">
        <f>SUM(F42+F46+F49+F34)</f>
        <v>55.2</v>
      </c>
      <c r="G50" s="4"/>
    </row>
    <row r="51" spans="1:7" s="2" customFormat="1" x14ac:dyDescent="0.25">
      <c r="A51" s="27" t="s">
        <v>39</v>
      </c>
      <c r="B51" s="27"/>
      <c r="C51" s="27"/>
      <c r="D51" s="27"/>
      <c r="E51" s="27"/>
      <c r="F51" s="27"/>
      <c r="G51" s="27"/>
    </row>
  </sheetData>
  <mergeCells count="17">
    <mergeCell ref="A51:G51"/>
    <mergeCell ref="A42:B42"/>
    <mergeCell ref="A43:G43"/>
    <mergeCell ref="A46:B46"/>
    <mergeCell ref="A47:G47"/>
    <mergeCell ref="A50:B50"/>
    <mergeCell ref="A49:B49"/>
    <mergeCell ref="A11:G11"/>
    <mergeCell ref="A35:G35"/>
    <mergeCell ref="A34:B34"/>
    <mergeCell ref="D9:F9"/>
    <mergeCell ref="A6:G6"/>
    <mergeCell ref="C9:C10"/>
    <mergeCell ref="B9:B10"/>
    <mergeCell ref="A9:A10"/>
    <mergeCell ref="G9:G10"/>
    <mergeCell ref="A8:G8"/>
  </mergeCells>
  <pageMargins left="0.41" right="0.17" top="0.33" bottom="0.27" header="0.15748031496062992" footer="0.15748031496062992"/>
  <pageSetup paperSize="9" scale="88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3</vt:i4>
      </vt:variant>
    </vt:vector>
  </HeadingPairs>
  <TitlesOfParts>
    <vt:vector size="3" baseType="lpstr">
      <vt:lpstr>Lapas1</vt:lpstr>
      <vt:lpstr>Lapas2</vt:lpstr>
      <vt:lpstr>Lapas3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Vertelkiene</dc:creator>
  <cp:lastModifiedBy>user</cp:lastModifiedBy>
  <cp:lastPrinted>2016-12-21T06:38:35Z</cp:lastPrinted>
  <dcterms:created xsi:type="dcterms:W3CDTF">2013-11-12T09:36:34Z</dcterms:created>
  <dcterms:modified xsi:type="dcterms:W3CDTF">2016-12-22T11:45:31Z</dcterms:modified>
</cp:coreProperties>
</file>