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16380" windowHeight="8190"/>
  </bookViews>
  <sheets>
    <sheet name="priedas" sheetId="1" r:id="rId1"/>
  </sheets>
  <calcPr calcId="152511"/>
</workbook>
</file>

<file path=xl/calcChain.xml><?xml version="1.0" encoding="utf-8"?>
<calcChain xmlns="http://schemas.openxmlformats.org/spreadsheetml/2006/main">
  <c r="C31" i="1" l="1"/>
  <c r="C12" i="1"/>
  <c r="C13" i="1"/>
  <c r="D13" i="1"/>
  <c r="E13" i="1"/>
  <c r="E44" i="1"/>
  <c r="F13" i="1"/>
  <c r="C15" i="1"/>
  <c r="C16" i="1"/>
  <c r="C23" i="1"/>
  <c r="C17" i="1"/>
  <c r="C18" i="1"/>
  <c r="C19" i="1"/>
  <c r="C20" i="1"/>
  <c r="C21" i="1"/>
  <c r="C22" i="1"/>
  <c r="D23" i="1"/>
  <c r="E23" i="1"/>
  <c r="F23" i="1"/>
  <c r="C25" i="1"/>
  <c r="C26" i="1"/>
  <c r="C27" i="1"/>
  <c r="C28" i="1"/>
  <c r="C29" i="1"/>
  <c r="C32" i="1"/>
  <c r="C33" i="1"/>
  <c r="C35" i="1"/>
  <c r="C36" i="1"/>
  <c r="C44" i="1"/>
  <c r="D36" i="1"/>
  <c r="E36" i="1"/>
  <c r="F36" i="1"/>
  <c r="F44" i="1"/>
  <c r="C38" i="1"/>
  <c r="C40" i="1"/>
  <c r="C39" i="1"/>
  <c r="D40" i="1"/>
  <c r="E40" i="1"/>
  <c r="F40" i="1"/>
  <c r="C42" i="1"/>
  <c r="C43" i="1"/>
  <c r="D43" i="1"/>
  <c r="E43" i="1"/>
  <c r="F43" i="1"/>
  <c r="D44" i="1"/>
</calcChain>
</file>

<file path=xl/sharedStrings.xml><?xml version="1.0" encoding="utf-8"?>
<sst xmlns="http://schemas.openxmlformats.org/spreadsheetml/2006/main" count="94" uniqueCount="78">
  <si>
    <t xml:space="preserve">                 Panevėžio rajono savivaldybės tarybos</t>
  </si>
  <si>
    <t xml:space="preserve">                 3   priedas</t>
  </si>
  <si>
    <t>PANEVĖŽIO RAJONO SAVIVALDYBĖS 2015 METŲ NEPANAUDOTOS PAJAMŲ DALIES  
PASKIRSTYMAS</t>
  </si>
  <si>
    <t>(Tūkst. Eur)</t>
  </si>
  <si>
    <t>Eil.
Nr.</t>
  </si>
  <si>
    <t>Asignavimų valdytojas</t>
  </si>
  <si>
    <t>Iš viso</t>
  </si>
  <si>
    <t>Iš jų:</t>
  </si>
  <si>
    <t>Pastabos</t>
  </si>
  <si>
    <t>Prekių ir paslaugų išlaidoms</t>
  </si>
  <si>
    <t>Kitoms išlaidoms</t>
  </si>
  <si>
    <t xml:space="preserve">Ilgalaikio turto </t>
  </si>
  <si>
    <t xml:space="preserve">01 Savivaldybės valdymo programa </t>
  </si>
  <si>
    <t>1.</t>
  </si>
  <si>
    <t>Savivaldybės administracija</t>
  </si>
  <si>
    <t>Naujamiesčio seniūnijos administracinio pastato stogo remontui.</t>
  </si>
  <si>
    <t>Iš viso 01 programa</t>
  </si>
  <si>
    <t xml:space="preserve">02 Ugdymo proceso ir kokybiškos ugdymosi aplinkos užtikrinimo programa </t>
  </si>
  <si>
    <t>Paįstrio Juozo Zikaro gimnazija</t>
  </si>
  <si>
    <t>Vandentiekio vamzdynų iškėlimui ir naujų įrengimui.</t>
  </si>
  <si>
    <t>2.</t>
  </si>
  <si>
    <t>Smilgių gimnazija</t>
  </si>
  <si>
    <t>Ikimokyklinio ugdymo skyriaus II aukšto tualetų remontui.</t>
  </si>
  <si>
    <t>3.</t>
  </si>
  <si>
    <t>Dembavos progimnazija</t>
  </si>
  <si>
    <t>Komunalinėms paslaugoms.</t>
  </si>
  <si>
    <t>4.</t>
  </si>
  <si>
    <t>Karsakiškio Strazdelio pagrindinė 
mokykla</t>
  </si>
  <si>
    <t>Naujos ikimokyklinio ugdymo grupės steigimui:
4,4 tūkst. Eur – baldų,
0,7 tūkst. Eur – patalynės,
0,5 tūkst. Eur – žaislų įsigijimui.</t>
  </si>
  <si>
    <t>5.</t>
  </si>
  <si>
    <t>Vadoklių pagrindinė mokykla</t>
  </si>
  <si>
    <t>6,5 tūkst. Eur – gindų šlifavimui ir lakavimui,
0,9 tūkst. Eur – šilto vandens įrengimui mergaičių technologijų kabinete.</t>
  </si>
  <si>
    <t>6.</t>
  </si>
  <si>
    <t>Bernatonių mokykla-darželis</t>
  </si>
  <si>
    <t>Lauko kanalizacijos remontui.</t>
  </si>
  <si>
    <t>7.</t>
  </si>
  <si>
    <t>Velžio lopšelis-darželis</t>
  </si>
  <si>
    <t>Baldų, santechnninės įrangos, indaplovės, dulkių siurblio įsigijimui.</t>
  </si>
  <si>
    <t>8.</t>
  </si>
  <si>
    <t>Dembavos lopšelis-darželis „Smalsutis“</t>
  </si>
  <si>
    <t>0,9 tūkst. Eur – riebalų atskirtuvo įsigijimui ir sumontavimui,
1,7 tūkst. Eur – pramoninės indaplovės įsigijimui,
6,3 tūkst. Eur – naujai įsteigtos grupės baldų ir patalynės įsigijimui.</t>
  </si>
  <si>
    <t>Iš viso 02 programa</t>
  </si>
  <si>
    <t xml:space="preserve">03 Aktyvaus bendruomenės gyvenimo skatinimo programa </t>
  </si>
  <si>
    <t>Miežiškių kultūros centras</t>
  </si>
  <si>
    <t>Kultūros renginiams rengti.</t>
  </si>
  <si>
    <t>Paįstrio kultūros centras</t>
  </si>
  <si>
    <t>Smilgių kultūros centras</t>
  </si>
  <si>
    <t>2,0 tūkst. Eur – kultūros renginiams rengti,
1,0 tūkst. Eur – vykimui į tarptautinę stovyklą,
1,5 tūkst. Eur – Perekšlių padalinio laiptų remontui.</t>
  </si>
  <si>
    <t>Tiltagalių kultūros centras</t>
  </si>
  <si>
    <t>2,0 tūkst. Eur – kultūros renginiams rengti,
0,8 tūkst. Eur – Karsakiškio padalinio pastato skliautų apkalimui,
1,3 tūkst. Eur – Geležių padalinio langų ir durų keitimui.</t>
  </si>
  <si>
    <t>Krekenavos kultūros centras</t>
  </si>
  <si>
    <t>0,6 tūkst. Eur – kaimo bendruomenės „Pažagieniai“ projektui „Šeimos poilsio ir sveikatingumo zonos įkūrimas Pažagienių kaime“,
0,5 tūkst. Eur – Sujetų bendruomenės centro „Liepa“ projektui „Aktyvi bendruomenė – gyvas kaimas!“,
0,3 tūkst. Eur – Katinų kaimo bendruomenės projektui „Katinų kaimo gyventojų bendruomenės centro materialinės techninės bazės stiprinimas“,
0,6 tūkst. Eur – Šilų bendruomenės projektui „Materialinės bazės gerinimas bendruomeniškumui skatinti“, 
0,9 tūkst. Eur – Karsakiškio bendruomenės projektui „Aktyvaus laisvalaikio erdvės – visiems“, 
0,8 tūkst. Eur – gyventojų bendruomenės „Žibartoniai“ projektui „Aktyvaus poilsio aikštelės įrengimas“,
1,2 tūkst. Eur – Miežiškių bendruomenės socialinių paslaugų daugiafunkcio centro projektui „Laiminga vaikystė“,
0,3 tūkst. Eur – VšĮ „Aukštaitijos siaurasis geležinkelis" istorinių garvežių parado rėmimui,
1,0 tūkst. Eur – Lietuvos automobilininkų klubo organizuojamam raliui „Aplink Lietuvą LR Prezidentės taurei laimėti 2016“.</t>
  </si>
  <si>
    <t>Viešoji biblioteka</t>
  </si>
  <si>
    <t>Molainių kaime esančio viešosios bibliotekos durų keitimui.</t>
  </si>
  <si>
    <t>Šilagalio kultūros centras</t>
  </si>
  <si>
    <t>Katinų skyriaus patalpų remontui, užlietam trūkus vandentiekio vamzdžiui.</t>
  </si>
  <si>
    <t>9.</t>
  </si>
  <si>
    <t>Naujamiesčio kultūros centras-dailės 
galerija</t>
  </si>
  <si>
    <t>Apsaugos signalizacijos įsigijimui ir sumontavimui.</t>
  </si>
  <si>
    <t>10.</t>
  </si>
  <si>
    <t>Ramygalos kultūros centras</t>
  </si>
  <si>
    <t>11.</t>
  </si>
  <si>
    <t>Vadoklių kultūros centras</t>
  </si>
  <si>
    <t>Statybinių medžiagų įsigijimui.</t>
  </si>
  <si>
    <t xml:space="preserve">04 Rajono infrastruktūros priežiūros, modernizavimo ir plėtros programa </t>
  </si>
  <si>
    <t>Miežiškių seniūnija</t>
  </si>
  <si>
    <t>Dvarininkų kaime esančio bešeimininkio atliekų sąvartyno sutvarkymui.</t>
  </si>
  <si>
    <t>16,0 tūkst. Eur – Ulonų gatvės dangos remontui, 
6,3 tūkst. Eur – vandentiekio tinklų išpirkimui Raguvos miestelyje.</t>
  </si>
  <si>
    <t>Iš viso 04 programa</t>
  </si>
  <si>
    <t>05 Socialinės atskirties mažinimo programa</t>
  </si>
  <si>
    <t>Vaikų globos namai</t>
  </si>
  <si>
    <t>Nuotekų vamzdyno remontui.</t>
  </si>
  <si>
    <t>Iš viso 05 programa</t>
  </si>
  <si>
    <t>IŠ VISO</t>
  </si>
  <si>
    <t>__________________________________________________________</t>
  </si>
  <si>
    <t>Iš viso 03 programa</t>
  </si>
  <si>
    <t>Scenos apšvietimo įrangos įsigijimui, sumontavimui, šaldytuvos įsigijimui.</t>
  </si>
  <si>
    <t xml:space="preserve">                 2016 m. birželio 28 d. sprendimo Nr. T-110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</si>
</sst>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2"/>
      <color indexed="8"/>
      <name val="Calibri"/>
      <family val="2"/>
      <charset val="186"/>
    </font>
    <font>
      <b/>
      <sz val="12"/>
      <name val="Times New Roman"/>
      <family val="1"/>
      <charset val="186"/>
    </font>
    <font>
      <b/>
      <sz val="12"/>
      <name val="Calibri"/>
      <family val="2"/>
      <charset val="186"/>
    </font>
    <font>
      <b/>
      <sz val="12"/>
      <color indexed="8"/>
      <name val="Times New Roman"/>
      <family val="1"/>
      <charset val="186"/>
    </font>
    <font>
      <b/>
      <i/>
      <sz val="12"/>
      <color indexed="8"/>
      <name val="Times New Roman"/>
      <family val="1"/>
      <charset val="186"/>
    </font>
    <font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 textRotation="90" wrapText="1"/>
    </xf>
    <xf numFmtId="164" fontId="2" fillId="2" borderId="1" xfId="0" applyNumberFormat="1" applyFont="1" applyFill="1" applyBorder="1" applyAlignment="1">
      <alignment horizontal="left" vertical="center"/>
    </xf>
    <xf numFmtId="164" fontId="2" fillId="2" borderId="2" xfId="0" applyNumberFormat="1" applyFont="1" applyFill="1" applyBorder="1" applyAlignment="1">
      <alignment horizontal="left" vertical="center"/>
    </xf>
    <xf numFmtId="164" fontId="2" fillId="2" borderId="2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wrapText="1"/>
    </xf>
    <xf numFmtId="0" fontId="3" fillId="2" borderId="0" xfId="0" applyFont="1" applyFill="1"/>
    <xf numFmtId="164" fontId="6" fillId="0" borderId="1" xfId="0" applyNumberFormat="1" applyFont="1" applyBorder="1"/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horizontal="left"/>
    </xf>
    <xf numFmtId="164" fontId="2" fillId="0" borderId="1" xfId="0" applyNumberFormat="1" applyFont="1" applyBorder="1" applyAlignment="1">
      <alignment vertical="center" wrapText="1"/>
    </xf>
    <xf numFmtId="164" fontId="2" fillId="0" borderId="2" xfId="0" applyNumberFormat="1" applyFont="1" applyBorder="1" applyAlignment="1">
      <alignment horizontal="left" vertical="center"/>
    </xf>
    <xf numFmtId="164" fontId="2" fillId="0" borderId="3" xfId="0" applyNumberFormat="1" applyFont="1" applyBorder="1" applyAlignment="1">
      <alignment vertical="center" wrapText="1"/>
    </xf>
    <xf numFmtId="164" fontId="2" fillId="0" borderId="4" xfId="0" applyNumberFormat="1" applyFont="1" applyBorder="1" applyAlignment="1">
      <alignment horizontal="left" vertical="center"/>
    </xf>
    <xf numFmtId="164" fontId="2" fillId="0" borderId="5" xfId="0" applyNumberFormat="1" applyFont="1" applyFill="1" applyBorder="1" applyAlignment="1">
      <alignment vertical="center" wrapText="1"/>
    </xf>
    <xf numFmtId="164" fontId="2" fillId="0" borderId="6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left" vertical="center" wrapText="1"/>
    </xf>
    <xf numFmtId="164" fontId="8" fillId="0" borderId="1" xfId="0" applyNumberFormat="1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164" fontId="6" fillId="0" borderId="2" xfId="0" applyNumberFormat="1" applyFont="1" applyBorder="1"/>
    <xf numFmtId="164" fontId="2" fillId="0" borderId="2" xfId="0" applyNumberFormat="1" applyFont="1" applyBorder="1"/>
    <xf numFmtId="164" fontId="6" fillId="0" borderId="7" xfId="0" applyNumberFormat="1" applyFont="1" applyBorder="1"/>
    <xf numFmtId="164" fontId="2" fillId="0" borderId="8" xfId="0" applyNumberFormat="1" applyFont="1" applyBorder="1"/>
    <xf numFmtId="164" fontId="6" fillId="0" borderId="9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4" fontId="6" fillId="0" borderId="1" xfId="0" applyNumberFormat="1" applyFont="1" applyBorder="1" applyAlignment="1">
      <alignment horizontal="right"/>
    </xf>
    <xf numFmtId="164" fontId="7" fillId="3" borderId="1" xfId="0" applyNumberFormat="1" applyFont="1" applyFill="1" applyBorder="1" applyAlignment="1">
      <alignment horizontal="center"/>
    </xf>
    <xf numFmtId="164" fontId="6" fillId="0" borderId="2" xfId="0" applyNumberFormat="1" applyFont="1" applyBorder="1" applyAlignment="1">
      <alignment horizontal="right"/>
    </xf>
    <xf numFmtId="0" fontId="7" fillId="3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tabSelected="1" topLeftCell="A29" workbookViewId="0">
      <selection activeCell="A8" sqref="A8:G8"/>
    </sheetView>
  </sheetViews>
  <sheetFormatPr defaultRowHeight="15" x14ac:dyDescent="0.25"/>
  <cols>
    <col min="1" max="1" width="4.140625" customWidth="1"/>
    <col min="2" max="2" width="33.85546875" customWidth="1"/>
    <col min="3" max="3" width="10.28515625" customWidth="1"/>
    <col min="4" max="6" width="9.85546875" customWidth="1"/>
    <col min="7" max="7" width="47.28515625" customWidth="1"/>
  </cols>
  <sheetData>
    <row r="1" spans="1:8" x14ac:dyDescent="0.25">
      <c r="A1" s="1"/>
      <c r="B1" s="1"/>
      <c r="C1" s="1"/>
      <c r="D1" s="1"/>
      <c r="E1" s="1"/>
      <c r="F1" s="1"/>
      <c r="G1" s="1"/>
    </row>
    <row r="2" spans="1:8" s="3" customFormat="1" ht="15.75" x14ac:dyDescent="0.25">
      <c r="A2" s="2"/>
      <c r="B2" s="2"/>
      <c r="C2" s="2"/>
      <c r="D2" s="2"/>
      <c r="E2" s="2"/>
      <c r="F2" s="2"/>
      <c r="G2" s="2" t="s">
        <v>0</v>
      </c>
      <c r="H2" s="2"/>
    </row>
    <row r="3" spans="1:8" s="3" customFormat="1" ht="15.75" x14ac:dyDescent="0.25">
      <c r="A3" s="2"/>
      <c r="B3" s="2"/>
      <c r="C3" s="2"/>
      <c r="D3" s="2"/>
      <c r="E3" s="2"/>
      <c r="F3" s="2"/>
      <c r="G3" s="2" t="s">
        <v>77</v>
      </c>
      <c r="H3" s="2"/>
    </row>
    <row r="4" spans="1:8" s="3" customFormat="1" ht="15.75" x14ac:dyDescent="0.25">
      <c r="A4" s="2"/>
      <c r="B4" s="2"/>
      <c r="C4" s="2"/>
      <c r="D4" s="2"/>
      <c r="E4" s="2"/>
      <c r="F4" s="2"/>
      <c r="G4" s="2" t="s">
        <v>1</v>
      </c>
      <c r="H4" s="2"/>
    </row>
    <row r="5" spans="1:8" s="3" customFormat="1" ht="15.75" x14ac:dyDescent="0.25">
      <c r="A5" s="2"/>
      <c r="B5" s="2"/>
      <c r="C5" s="2"/>
      <c r="D5" s="2"/>
      <c r="E5" s="2"/>
      <c r="F5" s="2"/>
      <c r="G5" s="2"/>
    </row>
    <row r="6" spans="1:8" s="4" customFormat="1" ht="32.25" customHeight="1" x14ac:dyDescent="0.25">
      <c r="A6" s="37" t="s">
        <v>2</v>
      </c>
      <c r="B6" s="37"/>
      <c r="C6" s="37"/>
      <c r="D6" s="37"/>
      <c r="E6" s="37"/>
      <c r="F6" s="37"/>
      <c r="G6" s="37"/>
    </row>
    <row r="7" spans="1:8" s="3" customFormat="1" ht="15.75" x14ac:dyDescent="0.25">
      <c r="A7" s="2"/>
      <c r="B7" s="2"/>
      <c r="C7" s="2"/>
      <c r="D7" s="2"/>
      <c r="E7" s="2"/>
      <c r="F7" s="2"/>
      <c r="G7" s="2"/>
    </row>
    <row r="8" spans="1:8" s="3" customFormat="1" ht="15.75" x14ac:dyDescent="0.25">
      <c r="A8" s="38" t="s">
        <v>3</v>
      </c>
      <c r="B8" s="38"/>
      <c r="C8" s="38"/>
      <c r="D8" s="38"/>
      <c r="E8" s="38"/>
      <c r="F8" s="38"/>
      <c r="G8" s="38"/>
    </row>
    <row r="9" spans="1:8" s="3" customFormat="1" ht="12.75" customHeight="1" x14ac:dyDescent="0.25">
      <c r="A9" s="39" t="s">
        <v>4</v>
      </c>
      <c r="B9" s="40" t="s">
        <v>5</v>
      </c>
      <c r="C9" s="40" t="s">
        <v>6</v>
      </c>
      <c r="D9" s="40" t="s">
        <v>7</v>
      </c>
      <c r="E9" s="40"/>
      <c r="F9" s="40"/>
      <c r="G9" s="39" t="s">
        <v>8</v>
      </c>
    </row>
    <row r="10" spans="1:8" s="3" customFormat="1" ht="63" customHeight="1" x14ac:dyDescent="0.25">
      <c r="A10" s="39"/>
      <c r="B10" s="40"/>
      <c r="C10" s="40"/>
      <c r="D10" s="5" t="s">
        <v>9</v>
      </c>
      <c r="E10" s="5" t="s">
        <v>10</v>
      </c>
      <c r="F10" s="5" t="s">
        <v>11</v>
      </c>
      <c r="G10" s="39"/>
    </row>
    <row r="11" spans="1:8" s="3" customFormat="1" ht="15.75" x14ac:dyDescent="0.25">
      <c r="A11" s="36" t="s">
        <v>12</v>
      </c>
      <c r="B11" s="36"/>
      <c r="C11" s="36"/>
      <c r="D11" s="36"/>
      <c r="E11" s="36"/>
      <c r="F11" s="36"/>
      <c r="G11" s="36"/>
    </row>
    <row r="12" spans="1:8" s="10" customFormat="1" ht="30.75" customHeight="1" x14ac:dyDescent="0.25">
      <c r="A12" s="6" t="s">
        <v>13</v>
      </c>
      <c r="B12" s="7" t="s">
        <v>14</v>
      </c>
      <c r="C12" s="8">
        <f>SUM(D12:F12)</f>
        <v>7</v>
      </c>
      <c r="D12" s="8"/>
      <c r="E12" s="8"/>
      <c r="F12" s="8">
        <v>7</v>
      </c>
      <c r="G12" s="9" t="s">
        <v>15</v>
      </c>
    </row>
    <row r="13" spans="1:8" s="3" customFormat="1" ht="15.75" x14ac:dyDescent="0.25">
      <c r="A13" s="33" t="s">
        <v>16</v>
      </c>
      <c r="B13" s="33"/>
      <c r="C13" s="11">
        <f>SUM(C12:C12)</f>
        <v>7</v>
      </c>
      <c r="D13" s="11">
        <f>SUM(D12:D12)</f>
        <v>0</v>
      </c>
      <c r="E13" s="11">
        <f>SUM(E12:E12)</f>
        <v>0</v>
      </c>
      <c r="F13" s="11">
        <f>SUM(F12:F12)</f>
        <v>7</v>
      </c>
      <c r="G13" s="12"/>
    </row>
    <row r="14" spans="1:8" s="3" customFormat="1" ht="15.75" x14ac:dyDescent="0.25">
      <c r="A14" s="34" t="s">
        <v>17</v>
      </c>
      <c r="B14" s="34"/>
      <c r="C14" s="34"/>
      <c r="D14" s="34"/>
      <c r="E14" s="34"/>
      <c r="F14" s="34"/>
      <c r="G14" s="34"/>
    </row>
    <row r="15" spans="1:8" s="3" customFormat="1" ht="31.5" x14ac:dyDescent="0.25">
      <c r="A15" s="13" t="s">
        <v>13</v>
      </c>
      <c r="B15" s="13" t="s">
        <v>18</v>
      </c>
      <c r="C15" s="14">
        <f t="shared" ref="C15:C22" si="0">SUM(D15:F15)</f>
        <v>20</v>
      </c>
      <c r="D15" s="14"/>
      <c r="E15" s="14"/>
      <c r="F15" s="15">
        <v>20</v>
      </c>
      <c r="G15" s="9" t="s">
        <v>19</v>
      </c>
    </row>
    <row r="16" spans="1:8" s="3" customFormat="1" ht="31.5" x14ac:dyDescent="0.25">
      <c r="A16" s="13" t="s">
        <v>20</v>
      </c>
      <c r="B16" s="16" t="s">
        <v>21</v>
      </c>
      <c r="C16" s="14">
        <f t="shared" si="0"/>
        <v>6.7</v>
      </c>
      <c r="D16" s="15"/>
      <c r="E16" s="14"/>
      <c r="F16" s="14">
        <v>6.7</v>
      </c>
      <c r="G16" s="9" t="s">
        <v>22</v>
      </c>
    </row>
    <row r="17" spans="1:7" s="3" customFormat="1" ht="15.75" x14ac:dyDescent="0.25">
      <c r="A17" s="17" t="s">
        <v>23</v>
      </c>
      <c r="B17" s="12" t="s">
        <v>24</v>
      </c>
      <c r="C17" s="14">
        <f t="shared" si="0"/>
        <v>2</v>
      </c>
      <c r="D17" s="15">
        <v>2</v>
      </c>
      <c r="E17" s="14"/>
      <c r="F17" s="14"/>
      <c r="G17" s="9" t="s">
        <v>25</v>
      </c>
    </row>
    <row r="18" spans="1:7" s="3" customFormat="1" ht="63" x14ac:dyDescent="0.25">
      <c r="A18" s="13" t="s">
        <v>26</v>
      </c>
      <c r="B18" s="18" t="s">
        <v>27</v>
      </c>
      <c r="C18" s="14">
        <f t="shared" si="0"/>
        <v>5.6</v>
      </c>
      <c r="D18" s="15">
        <v>5.6</v>
      </c>
      <c r="E18" s="12"/>
      <c r="F18" s="12"/>
      <c r="G18" s="9" t="s">
        <v>28</v>
      </c>
    </row>
    <row r="19" spans="1:7" s="3" customFormat="1" ht="47.25" x14ac:dyDescent="0.25">
      <c r="A19" s="19" t="s">
        <v>29</v>
      </c>
      <c r="B19" s="20" t="s">
        <v>30</v>
      </c>
      <c r="C19" s="14">
        <f t="shared" si="0"/>
        <v>7.4</v>
      </c>
      <c r="D19" s="15">
        <v>7.4</v>
      </c>
      <c r="E19" s="12"/>
      <c r="F19" s="12"/>
      <c r="G19" s="9" t="s">
        <v>31</v>
      </c>
    </row>
    <row r="20" spans="1:7" s="3" customFormat="1" ht="15.75" x14ac:dyDescent="0.25">
      <c r="A20" s="13" t="s">
        <v>32</v>
      </c>
      <c r="B20" s="18" t="s">
        <v>33</v>
      </c>
      <c r="C20" s="14">
        <f t="shared" si="0"/>
        <v>0.5</v>
      </c>
      <c r="D20" s="15">
        <v>0.5</v>
      </c>
      <c r="E20" s="12"/>
      <c r="F20" s="12"/>
      <c r="G20" s="9" t="s">
        <v>34</v>
      </c>
    </row>
    <row r="21" spans="1:7" s="3" customFormat="1" ht="31.5" x14ac:dyDescent="0.25">
      <c r="A21" s="13" t="s">
        <v>35</v>
      </c>
      <c r="B21" s="18" t="s">
        <v>36</v>
      </c>
      <c r="C21" s="14">
        <f t="shared" si="0"/>
        <v>1.2</v>
      </c>
      <c r="D21" s="15">
        <v>1.2</v>
      </c>
      <c r="E21" s="12"/>
      <c r="F21" s="12"/>
      <c r="G21" s="9" t="s">
        <v>37</v>
      </c>
    </row>
    <row r="22" spans="1:7" s="3" customFormat="1" ht="77.25" customHeight="1" x14ac:dyDescent="0.25">
      <c r="A22" s="21" t="s">
        <v>38</v>
      </c>
      <c r="B22" s="22" t="s">
        <v>39</v>
      </c>
      <c r="C22" s="23">
        <f t="shared" si="0"/>
        <v>8.9</v>
      </c>
      <c r="D22" s="15">
        <v>6.3</v>
      </c>
      <c r="E22" s="12"/>
      <c r="F22" s="15">
        <v>2.6</v>
      </c>
      <c r="G22" s="9" t="s">
        <v>40</v>
      </c>
    </row>
    <row r="23" spans="1:7" s="3" customFormat="1" ht="15.75" x14ac:dyDescent="0.25">
      <c r="A23" s="33" t="s">
        <v>41</v>
      </c>
      <c r="B23" s="33"/>
      <c r="C23" s="11">
        <f>SUM(C15:C22)</f>
        <v>52.3</v>
      </c>
      <c r="D23" s="11">
        <f>SUM(D15:D22)</f>
        <v>23</v>
      </c>
      <c r="E23" s="11">
        <f>SUM(E15:E22)</f>
        <v>0</v>
      </c>
      <c r="F23" s="11">
        <f>SUM(F15:F22)</f>
        <v>29.3</v>
      </c>
      <c r="G23" s="12"/>
    </row>
    <row r="24" spans="1:7" s="3" customFormat="1" ht="15.75" x14ac:dyDescent="0.25">
      <c r="A24" s="34" t="s">
        <v>42</v>
      </c>
      <c r="B24" s="34"/>
      <c r="C24" s="34"/>
      <c r="D24" s="34"/>
      <c r="E24" s="34"/>
      <c r="F24" s="34"/>
      <c r="G24" s="34"/>
    </row>
    <row r="25" spans="1:7" s="3" customFormat="1" ht="15.75" x14ac:dyDescent="0.25">
      <c r="A25" s="13" t="s">
        <v>13</v>
      </c>
      <c r="B25" s="13" t="s">
        <v>43</v>
      </c>
      <c r="C25" s="14">
        <f>SUM(D25:F25)</f>
        <v>1.5</v>
      </c>
      <c r="D25" s="15">
        <v>1.5</v>
      </c>
      <c r="E25" s="14"/>
      <c r="F25" s="14"/>
      <c r="G25" s="18" t="s">
        <v>44</v>
      </c>
    </row>
    <row r="26" spans="1:7" s="3" customFormat="1" ht="15.75" x14ac:dyDescent="0.25">
      <c r="A26" s="13" t="s">
        <v>20</v>
      </c>
      <c r="B26" s="13" t="s">
        <v>45</v>
      </c>
      <c r="C26" s="14">
        <f>SUM(D26:F26)</f>
        <v>2.5</v>
      </c>
      <c r="D26" s="15">
        <v>2.5</v>
      </c>
      <c r="E26" s="14"/>
      <c r="F26" s="14"/>
      <c r="G26" s="18" t="s">
        <v>44</v>
      </c>
    </row>
    <row r="27" spans="1:7" s="3" customFormat="1" ht="48" customHeight="1" x14ac:dyDescent="0.25">
      <c r="A27" s="13" t="s">
        <v>23</v>
      </c>
      <c r="B27" s="24" t="s">
        <v>46</v>
      </c>
      <c r="C27" s="14">
        <f>SUM(D27:F27)</f>
        <v>4.5</v>
      </c>
      <c r="D27" s="15">
        <v>3.5</v>
      </c>
      <c r="E27" s="15">
        <v>1</v>
      </c>
      <c r="F27" s="14"/>
      <c r="G27" s="18" t="s">
        <v>47</v>
      </c>
    </row>
    <row r="28" spans="1:7" s="3" customFormat="1" ht="78.75" x14ac:dyDescent="0.25">
      <c r="A28" s="13" t="s">
        <v>26</v>
      </c>
      <c r="B28" s="24" t="s">
        <v>48</v>
      </c>
      <c r="C28" s="15">
        <f>SUM(D28:F28)</f>
        <v>4.0999999999999996</v>
      </c>
      <c r="D28" s="15">
        <v>4.0999999999999996</v>
      </c>
      <c r="E28" s="14"/>
      <c r="F28" s="14"/>
      <c r="G28" s="18" t="s">
        <v>49</v>
      </c>
    </row>
    <row r="29" spans="1:7" s="3" customFormat="1" ht="15.75" x14ac:dyDescent="0.25">
      <c r="A29" s="13" t="s">
        <v>29</v>
      </c>
      <c r="B29" s="16" t="s">
        <v>50</v>
      </c>
      <c r="C29" s="15">
        <f>SUM(D29:F29)</f>
        <v>1</v>
      </c>
      <c r="D29" s="15">
        <v>1</v>
      </c>
      <c r="E29" s="16"/>
      <c r="F29" s="16"/>
      <c r="G29" s="9" t="s">
        <v>44</v>
      </c>
    </row>
    <row r="30" spans="1:7" s="3" customFormat="1" ht="408" customHeight="1" x14ac:dyDescent="0.25">
      <c r="A30" s="13" t="s">
        <v>32</v>
      </c>
      <c r="B30" s="16" t="s">
        <v>14</v>
      </c>
      <c r="C30" s="14">
        <v>6.2</v>
      </c>
      <c r="D30" s="14"/>
      <c r="E30" s="15">
        <v>6.2</v>
      </c>
      <c r="F30" s="16"/>
      <c r="G30" s="9" t="s">
        <v>51</v>
      </c>
    </row>
    <row r="31" spans="1:7" s="3" customFormat="1" ht="31.5" x14ac:dyDescent="0.25">
      <c r="A31" s="13" t="s">
        <v>35</v>
      </c>
      <c r="B31" s="16" t="s">
        <v>52</v>
      </c>
      <c r="C31" s="14">
        <f>SUM(D31:F31)</f>
        <v>1.4</v>
      </c>
      <c r="D31" s="15">
        <v>1.4</v>
      </c>
      <c r="E31" s="16"/>
      <c r="F31" s="16"/>
      <c r="G31" s="9" t="s">
        <v>53</v>
      </c>
    </row>
    <row r="32" spans="1:7" s="3" customFormat="1" ht="31.5" x14ac:dyDescent="0.25">
      <c r="A32" s="13" t="s">
        <v>38</v>
      </c>
      <c r="B32" s="16" t="s">
        <v>54</v>
      </c>
      <c r="C32" s="14">
        <f>SUM(D32:F32)</f>
        <v>1.2</v>
      </c>
      <c r="D32" s="15">
        <v>1.2</v>
      </c>
      <c r="E32" s="16"/>
      <c r="F32" s="16"/>
      <c r="G32" s="9" t="s">
        <v>55</v>
      </c>
    </row>
    <row r="33" spans="1:7" s="3" customFormat="1" ht="31.5" x14ac:dyDescent="0.25">
      <c r="A33" s="13" t="s">
        <v>56</v>
      </c>
      <c r="B33" s="18" t="s">
        <v>57</v>
      </c>
      <c r="C33" s="14">
        <f>SUM(D33:F33)</f>
        <v>2</v>
      </c>
      <c r="D33" s="15"/>
      <c r="E33" s="16"/>
      <c r="F33" s="16">
        <v>2</v>
      </c>
      <c r="G33" s="18" t="s">
        <v>58</v>
      </c>
    </row>
    <row r="34" spans="1:7" s="3" customFormat="1" ht="31.5" x14ac:dyDescent="0.25">
      <c r="A34" s="13" t="s">
        <v>59</v>
      </c>
      <c r="B34" s="18" t="s">
        <v>60</v>
      </c>
      <c r="C34" s="14">
        <v>3.4</v>
      </c>
      <c r="D34" s="15">
        <v>3</v>
      </c>
      <c r="E34" s="16"/>
      <c r="F34" s="16">
        <v>0.4</v>
      </c>
      <c r="G34" s="18" t="s">
        <v>76</v>
      </c>
    </row>
    <row r="35" spans="1:7" s="3" customFormat="1" ht="15.75" x14ac:dyDescent="0.25">
      <c r="A35" s="13" t="s">
        <v>61</v>
      </c>
      <c r="B35" s="18" t="s">
        <v>62</v>
      </c>
      <c r="C35" s="14">
        <f>SUM(D35:F35)</f>
        <v>0.4</v>
      </c>
      <c r="D35" s="15">
        <v>0.4</v>
      </c>
      <c r="E35" s="16"/>
      <c r="F35" s="16"/>
      <c r="G35" s="18" t="s">
        <v>63</v>
      </c>
    </row>
    <row r="36" spans="1:7" s="3" customFormat="1" ht="15.75" x14ac:dyDescent="0.25">
      <c r="A36" s="33" t="s">
        <v>75</v>
      </c>
      <c r="B36" s="33"/>
      <c r="C36" s="11">
        <f>SUM(C25:C35)</f>
        <v>28.199999999999996</v>
      </c>
      <c r="D36" s="11">
        <f>SUM(D25:D35)</f>
        <v>18.599999999999998</v>
      </c>
      <c r="E36" s="11">
        <f>SUM(E25:E35)</f>
        <v>7.2</v>
      </c>
      <c r="F36" s="11">
        <f>SUM(F25:F35)</f>
        <v>2.4</v>
      </c>
      <c r="G36" s="12"/>
    </row>
    <row r="37" spans="1:7" s="3" customFormat="1" ht="15.75" x14ac:dyDescent="0.25">
      <c r="A37" s="34" t="s">
        <v>64</v>
      </c>
      <c r="B37" s="34"/>
      <c r="C37" s="34"/>
      <c r="D37" s="34"/>
      <c r="E37" s="34"/>
      <c r="F37" s="34"/>
      <c r="G37" s="34"/>
    </row>
    <row r="38" spans="1:7" s="3" customFormat="1" ht="31.5" x14ac:dyDescent="0.25">
      <c r="A38" s="16" t="s">
        <v>13</v>
      </c>
      <c r="B38" s="18" t="s">
        <v>65</v>
      </c>
      <c r="C38" s="14">
        <f>SUM(D38:F38)</f>
        <v>1</v>
      </c>
      <c r="D38" s="15">
        <v>1</v>
      </c>
      <c r="E38" s="14"/>
      <c r="F38" s="25"/>
      <c r="G38" s="9" t="s">
        <v>66</v>
      </c>
    </row>
    <row r="39" spans="1:7" s="3" customFormat="1" ht="45.75" customHeight="1" x14ac:dyDescent="0.25">
      <c r="A39" s="16" t="s">
        <v>20</v>
      </c>
      <c r="B39" s="18" t="s">
        <v>14</v>
      </c>
      <c r="C39" s="14">
        <f>SUM(D39:F39)</f>
        <v>22.3</v>
      </c>
      <c r="D39" s="14"/>
      <c r="E39" s="14"/>
      <c r="F39" s="26">
        <v>22.3</v>
      </c>
      <c r="G39" s="9" t="s">
        <v>67</v>
      </c>
    </row>
    <row r="40" spans="1:7" s="3" customFormat="1" ht="15.75" x14ac:dyDescent="0.25">
      <c r="A40" s="33" t="s">
        <v>68</v>
      </c>
      <c r="B40" s="33"/>
      <c r="C40" s="11">
        <f>SUM(C38:C39)</f>
        <v>23.3</v>
      </c>
      <c r="D40" s="11">
        <f>SUM(D38:D39)</f>
        <v>1</v>
      </c>
      <c r="E40" s="11">
        <f>SUM(E38:E39)</f>
        <v>0</v>
      </c>
      <c r="F40" s="11">
        <f>SUM(F38:F39)</f>
        <v>22.3</v>
      </c>
      <c r="G40" s="12"/>
    </row>
    <row r="41" spans="1:7" s="3" customFormat="1" ht="15.75" x14ac:dyDescent="0.25">
      <c r="A41" s="34" t="s">
        <v>69</v>
      </c>
      <c r="B41" s="34"/>
      <c r="C41" s="34"/>
      <c r="D41" s="34"/>
      <c r="E41" s="34"/>
      <c r="F41" s="34"/>
      <c r="G41" s="34"/>
    </row>
    <row r="42" spans="1:7" s="3" customFormat="1" ht="15.75" x14ac:dyDescent="0.25">
      <c r="A42" s="13" t="s">
        <v>13</v>
      </c>
      <c r="B42" s="12" t="s">
        <v>70</v>
      </c>
      <c r="C42" s="14">
        <f>SUM(D42:F42)</f>
        <v>1.5</v>
      </c>
      <c r="D42" s="15"/>
      <c r="E42" s="14"/>
      <c r="F42" s="14">
        <v>1.5</v>
      </c>
      <c r="G42" s="9" t="s">
        <v>71</v>
      </c>
    </row>
    <row r="43" spans="1:7" s="3" customFormat="1" ht="15.75" x14ac:dyDescent="0.25">
      <c r="A43" s="35" t="s">
        <v>72</v>
      </c>
      <c r="B43" s="35"/>
      <c r="C43" s="27">
        <f>SUM(C42:C42)</f>
        <v>1.5</v>
      </c>
      <c r="D43" s="27">
        <f>SUM(D42:D42)</f>
        <v>0</v>
      </c>
      <c r="E43" s="27">
        <f>SUM(E42:E42)</f>
        <v>0</v>
      </c>
      <c r="F43" s="27">
        <f>SUM(F42:F42)</f>
        <v>1.5</v>
      </c>
      <c r="G43" s="28"/>
    </row>
    <row r="44" spans="1:7" s="3" customFormat="1" ht="15.75" x14ac:dyDescent="0.25">
      <c r="A44" s="31" t="s">
        <v>73</v>
      </c>
      <c r="B44" s="31"/>
      <c r="C44" s="29">
        <f>SUM(C13+C23+C36+C40+C43)</f>
        <v>112.3</v>
      </c>
      <c r="D44" s="29">
        <f>SUM(D13+D23+D36+D40+D43)</f>
        <v>42.599999999999994</v>
      </c>
      <c r="E44" s="29">
        <f>SUM(E13+E23+E36+E40+E43)</f>
        <v>7.2</v>
      </c>
      <c r="F44" s="29">
        <f>SUM(F13+F23+F36+F40+F43)</f>
        <v>62.5</v>
      </c>
      <c r="G44" s="30"/>
    </row>
    <row r="45" spans="1:7" s="3" customFormat="1" ht="15.75" x14ac:dyDescent="0.25">
      <c r="A45" s="32" t="s">
        <v>74</v>
      </c>
      <c r="B45" s="32"/>
      <c r="C45" s="32"/>
      <c r="D45" s="32"/>
      <c r="E45" s="32"/>
      <c r="F45" s="32"/>
      <c r="G45" s="32"/>
    </row>
  </sheetData>
  <sheetProtection selectLockedCells="1" selectUnlockedCells="1"/>
  <mergeCells count="19">
    <mergeCell ref="A6:G6"/>
    <mergeCell ref="A8:G8"/>
    <mergeCell ref="A9:A10"/>
    <mergeCell ref="B9:B10"/>
    <mergeCell ref="C9:C10"/>
    <mergeCell ref="D9:F9"/>
    <mergeCell ref="G9:G10"/>
    <mergeCell ref="A11:G11"/>
    <mergeCell ref="A13:B13"/>
    <mergeCell ref="A14:G14"/>
    <mergeCell ref="A23:B23"/>
    <mergeCell ref="A24:G24"/>
    <mergeCell ref="A44:B44"/>
    <mergeCell ref="A45:G45"/>
    <mergeCell ref="A36:B36"/>
    <mergeCell ref="A37:G37"/>
    <mergeCell ref="A40:B40"/>
    <mergeCell ref="A41:G41"/>
    <mergeCell ref="A43:B43"/>
  </mergeCells>
  <pageMargins left="0.39374999999999999" right="0.2361111111111111" top="0.94027777777777777" bottom="0.65" header="0.51180555555555551" footer="0.51180555555555551"/>
  <pageSetup paperSize="9" scale="74" firstPageNumber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priedas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 Sarkiuniene</dc:creator>
  <cp:lastModifiedBy>user</cp:lastModifiedBy>
  <cp:lastPrinted>2016-06-28T12:08:44Z</cp:lastPrinted>
  <dcterms:created xsi:type="dcterms:W3CDTF">2016-06-20T10:21:59Z</dcterms:created>
  <dcterms:modified xsi:type="dcterms:W3CDTF">2016-06-28T12:09:30Z</dcterms:modified>
</cp:coreProperties>
</file>