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/>
  </bookViews>
  <sheets>
    <sheet name="7_programa" sheetId="1" r:id="rId1"/>
  </sheets>
  <calcPr calcId="152511" fullCalcOnLoad="1" iterateDelta="1E-4"/>
</workbook>
</file>

<file path=xl/calcChain.xml><?xml version="1.0" encoding="utf-8"?>
<calcChain xmlns="http://schemas.openxmlformats.org/spreadsheetml/2006/main">
  <c r="A55" i="1" l="1"/>
  <c r="A44" i="1"/>
  <c r="A43" i="1"/>
  <c r="AF7" i="1"/>
  <c r="G4" i="1"/>
</calcChain>
</file>

<file path=xl/sharedStrings.xml><?xml version="1.0" encoding="utf-8"?>
<sst xmlns="http://schemas.openxmlformats.org/spreadsheetml/2006/main" count="233" uniqueCount="88">
  <si>
    <t>PANEVĖŽIO RAJONO SAVIVALDYBĖS ADMINISTRACIJA</t>
  </si>
  <si>
    <t>07 Aplinkos apsaugos programa</t>
  </si>
  <si>
    <t>Tūkst. EUR</t>
  </si>
  <si>
    <t>2014 m. išlaidos</t>
  </si>
  <si>
    <t>2015 m. išlaidų projektas</t>
  </si>
  <si>
    <t>2015 m. maksimalių asignavimų planas</t>
  </si>
  <si>
    <t>Išlaidoms</t>
  </si>
  <si>
    <t>Kodas</t>
  </si>
  <si>
    <t>Pavadinimas</t>
  </si>
  <si>
    <t>Mato vnt.</t>
  </si>
  <si>
    <t>2015-ujų</t>
  </si>
  <si>
    <t>2016-ujų</t>
  </si>
  <si>
    <t>2017-ujų</t>
  </si>
  <si>
    <t>Programos tiklso kodas</t>
  </si>
  <si>
    <t>Uždavinio kodas</t>
  </si>
  <si>
    <t>Priemonės kodas</t>
  </si>
  <si>
    <t>Priemonės pavadinimas</t>
  </si>
  <si>
    <t>Funkcinės klasifikacijos kodas</t>
  </si>
  <si>
    <t>Asignavimų valdytojo kodas</t>
  </si>
  <si>
    <t>Priemonės vykdytojo kodas</t>
  </si>
  <si>
    <t>Finansavimo šaltinis</t>
  </si>
  <si>
    <t>Iš viso</t>
  </si>
  <si>
    <t>Darbo užmokesčiui</t>
  </si>
  <si>
    <t>Turtui įsigyti ir financiniams įsipareigojimams vykdyti</t>
  </si>
  <si>
    <t>2016 m. išlaidų projektas</t>
  </si>
  <si>
    <t>2017 m. išlaidų projektas</t>
  </si>
  <si>
    <t>Gerinti gyvenimo kokybę rajone kuriant sveiką, saugią ir švarią aplinką</t>
  </si>
  <si>
    <t>01</t>
  </si>
  <si>
    <t>Mažinti aplinkos taršą, siekiant sukurti švarią ir saugią aplinką rajone</t>
  </si>
  <si>
    <t>Modernizuoti nuotekų surinkimo bei atliekų šalinimo sistemas</t>
  </si>
  <si>
    <t>03</t>
  </si>
  <si>
    <t>Komunalinių atliekų surinkimo sistemos integravimas į regioninę sistemą bei atliekų rūšiavimo skatinimas</t>
  </si>
  <si>
    <t xml:space="preserve">05.03.01.03.                            </t>
  </si>
  <si>
    <t xml:space="preserve">188774594           </t>
  </si>
  <si>
    <t xml:space="preserve">5SB                 </t>
  </si>
  <si>
    <t>07010103</t>
  </si>
  <si>
    <t>Surinkta antrinių žaliavų</t>
  </si>
  <si>
    <t xml:space="preserve">T  </t>
  </si>
  <si>
    <t>Iš viso:</t>
  </si>
  <si>
    <t>05</t>
  </si>
  <si>
    <t>Nenaudojamų vandens gręžinių likvidavimas Panevėžio rajone</t>
  </si>
  <si>
    <t>07010105</t>
  </si>
  <si>
    <t>Likviduota nenaudojamų vandens gręžinių</t>
  </si>
  <si>
    <t>VNT</t>
  </si>
  <si>
    <t>Iš viso uždaviniui:</t>
  </si>
  <si>
    <t>02</t>
  </si>
  <si>
    <t>Vykdyti nuotekų įrenginių priežiūrą ir einamąjį remontą</t>
  </si>
  <si>
    <t>Nuotekų surinkimo ir valymo sistemų rekonstravimas, plėtra ir įsigijimas</t>
  </si>
  <si>
    <t>07010201</t>
  </si>
  <si>
    <t>Įrengta vandentiekio ir nuotekų tinklų</t>
  </si>
  <si>
    <t>KM</t>
  </si>
  <si>
    <t xml:space="preserve">5SB(AA)             </t>
  </si>
  <si>
    <t>04</t>
  </si>
  <si>
    <t>Pašalinti aplinkos taršos šaltinius</t>
  </si>
  <si>
    <t>Aplinkos kokybės gerinimo ir apsaugos, atliekų tvarkymo infrastruktūros, plėtros, atliekų, kurių turėtojo nustatyti neįmanoma priemonių, aplinkos monitoringo, prevencinių, aplinkos atkūrimo priemonė</t>
  </si>
  <si>
    <t xml:space="preserve">4LRVB               </t>
  </si>
  <si>
    <t>07010401</t>
  </si>
  <si>
    <t>Organizuota renginių</t>
  </si>
  <si>
    <t>Prenumeruota leidinių</t>
  </si>
  <si>
    <t>Prižiūrima gamtos paminklų</t>
  </si>
  <si>
    <t xml:space="preserve">5SB(AA)LL           </t>
  </si>
  <si>
    <t>Prižiūrima vandens telkinių</t>
  </si>
  <si>
    <t xml:space="preserve">5SB(SP1)            </t>
  </si>
  <si>
    <t>Rekonstruota, įsigyta nuotekų, vandentiekio tinklų bei įrenginių</t>
  </si>
  <si>
    <t xml:space="preserve">5SB(SP1)LL          </t>
  </si>
  <si>
    <t>Suremontuota hidrotechninių statinių</t>
  </si>
  <si>
    <t xml:space="preserve">5SB(SP3)LL          </t>
  </si>
  <si>
    <t>Surinkta bešeimininkių padangų</t>
  </si>
  <si>
    <t xml:space="preserve">5SBLL               </t>
  </si>
  <si>
    <t>Sutvarkyta užterštų teritorijų</t>
  </si>
  <si>
    <t>Tvarkyti ir gausinti žaliuosius plotus</t>
  </si>
  <si>
    <t>Miško sklypų, kuriuose medžioklė nėra uždrausta, savininkų, valdytojų ir naudotojų įgyvendinamos žalos miškui prevencijos priemonės, kartografinės ir kitos medžiagos</t>
  </si>
  <si>
    <t>07010501</t>
  </si>
  <si>
    <t>Suteikta paramos</t>
  </si>
  <si>
    <t>EUR</t>
  </si>
  <si>
    <t>Iš viso tikslui:</t>
  </si>
  <si>
    <t>Iš viso prioritetui:</t>
  </si>
  <si>
    <t>Iš viso programai:</t>
  </si>
  <si>
    <t xml:space="preserve">Valstybės biudžeto lėšos 4LRVB               </t>
  </si>
  <si>
    <t xml:space="preserve">Savivaldybės biudžeto lėšos 5SB                 </t>
  </si>
  <si>
    <t xml:space="preserve">Savivaldybės aplinkos apsaugos rėmimo specialiosios programos lėšos 5SB(AA)             </t>
  </si>
  <si>
    <t xml:space="preserve">Savivaldybės aplinkos apsaugos rėmimo specialiosios programos lėšos. Lėšų likutis 5SB(AA)LL           </t>
  </si>
  <si>
    <t xml:space="preserve">Specialiosios programos lėšos (pajamos už teikiamas paslaugas) 5SB(SP1)            </t>
  </si>
  <si>
    <t xml:space="preserve">Specialiosios programos lėšos (pajamos už teikiamas paslaugas) Lėšų likutis 5SB(SP1)LL          </t>
  </si>
  <si>
    <t xml:space="preserve">Spec.progr.lėšos (pajamos už turto nuomą) Lėšų likutis 5SB(SP3)LL          </t>
  </si>
  <si>
    <t xml:space="preserve">Savivaldybės biudžeto lėšos  Lėšų likutis 5SBLL               </t>
  </si>
  <si>
    <t>SAVIVALDYBĖS LĖŠOS, IŠ VISO:</t>
  </si>
  <si>
    <t>Turtui įsigyti ir finansiniams įsipareigojimams vykdyti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</si>
</sst>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27]General"/>
    <numFmt numFmtId="165" formatCode="#,##0.00;&quot;-&quot;#,##0.00"/>
  </numFmts>
  <fonts count="8">
    <font>
      <sz val="11"/>
      <color rgb="FF000000"/>
      <name val="Arial"/>
      <family val="2"/>
      <charset val="186"/>
    </font>
    <font>
      <sz val="10"/>
      <color rgb="FF000000"/>
      <name val="Arial1"/>
      <charset val="186"/>
    </font>
    <font>
      <b/>
      <i/>
      <sz val="16"/>
      <color rgb="FF000000"/>
      <name val="Arial"/>
      <family val="2"/>
      <charset val="186"/>
    </font>
    <font>
      <b/>
      <i/>
      <u/>
      <sz val="11"/>
      <color rgb="FF000000"/>
      <name val="Arial"/>
      <family val="2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FF99"/>
        <bgColor rgb="FFFFFF99"/>
      </patternFill>
    </fill>
    <fill>
      <patternFill patternType="solid">
        <fgColor rgb="FF99CCFF"/>
        <bgColor rgb="FF99CCFF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6">
    <xf numFmtId="0" fontId="0" fillId="0" borderId="0"/>
    <xf numFmtId="164" fontId="1" fillId="0" borderId="0" applyBorder="0" applyProtection="0">
      <alignment wrapText="1"/>
    </xf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0" fontId="3" fillId="0" borderId="0" applyNumberFormat="0" applyBorder="0" applyProtection="0"/>
  </cellStyleXfs>
  <cellXfs count="73">
    <xf numFmtId="0" fontId="0" fillId="0" borderId="0" xfId="0"/>
    <xf numFmtId="164" fontId="1" fillId="0" borderId="0" xfId="1" applyFont="1" applyFill="1" applyAlignment="1" applyProtection="1">
      <alignment vertical="top" wrapText="1"/>
    </xf>
    <xf numFmtId="164" fontId="1" fillId="0" borderId="0" xfId="1" applyFont="1" applyFill="1" applyAlignment="1" applyProtection="1">
      <alignment wrapText="1"/>
    </xf>
    <xf numFmtId="164" fontId="1" fillId="0" borderId="1" xfId="1" applyFont="1" applyFill="1" applyBorder="1" applyAlignment="1" applyProtection="1">
      <alignment vertical="center" wrapText="1"/>
    </xf>
    <xf numFmtId="164" fontId="6" fillId="0" borderId="2" xfId="1" applyFont="1" applyFill="1" applyBorder="1" applyAlignment="1" applyProtection="1">
      <alignment horizontal="center" vertical="top" wrapText="1"/>
    </xf>
    <xf numFmtId="164" fontId="6" fillId="0" borderId="1" xfId="1" applyFont="1" applyFill="1" applyBorder="1" applyAlignment="1" applyProtection="1">
      <alignment vertical="center" wrapText="1"/>
    </xf>
    <xf numFmtId="164" fontId="1" fillId="0" borderId="3" xfId="1" applyFont="1" applyFill="1" applyBorder="1" applyAlignment="1" applyProtection="1">
      <alignment vertical="center" wrapText="1"/>
    </xf>
    <xf numFmtId="164" fontId="6" fillId="0" borderId="2" xfId="1" applyFont="1" applyFill="1" applyBorder="1" applyAlignment="1" applyProtection="1">
      <alignment horizontal="center" vertical="center" textRotation="180" wrapText="1"/>
    </xf>
    <xf numFmtId="164" fontId="6" fillId="0" borderId="4" xfId="1" applyFont="1" applyFill="1" applyBorder="1" applyAlignment="1" applyProtection="1">
      <alignment horizontal="center" vertical="top" textRotation="180" wrapText="1"/>
    </xf>
    <xf numFmtId="164" fontId="6" fillId="0" borderId="4" xfId="1" applyFont="1" applyFill="1" applyBorder="1" applyAlignment="1" applyProtection="1">
      <alignment vertical="center" textRotation="180" wrapText="1"/>
    </xf>
    <xf numFmtId="164" fontId="6" fillId="0" borderId="2" xfId="1" applyFont="1" applyFill="1" applyBorder="1" applyAlignment="1" applyProtection="1">
      <alignment vertical="center" wrapText="1"/>
    </xf>
    <xf numFmtId="164" fontId="6" fillId="0" borderId="2" xfId="1" applyFont="1" applyFill="1" applyBorder="1" applyAlignment="1" applyProtection="1">
      <alignment vertical="center" textRotation="180" wrapText="1"/>
    </xf>
    <xf numFmtId="164" fontId="1" fillId="0" borderId="2" xfId="1" applyFont="1" applyFill="1" applyBorder="1" applyAlignment="1" applyProtection="1">
      <alignment vertical="top" wrapText="1"/>
    </xf>
    <xf numFmtId="164" fontId="1" fillId="2" borderId="2" xfId="1" applyFont="1" applyFill="1" applyBorder="1" applyAlignment="1" applyProtection="1">
      <alignment vertical="top" wrapText="1"/>
    </xf>
    <xf numFmtId="164" fontId="1" fillId="3" borderId="2" xfId="1" applyFont="1" applyFill="1" applyBorder="1" applyAlignment="1" applyProtection="1">
      <alignment vertical="top" wrapText="1"/>
    </xf>
    <xf numFmtId="164" fontId="6" fillId="4" borderId="2" xfId="1" applyFont="1" applyFill="1" applyBorder="1" applyAlignment="1" applyProtection="1">
      <alignment vertical="top" wrapText="1"/>
    </xf>
    <xf numFmtId="164" fontId="1" fillId="4" borderId="2" xfId="1" applyFont="1" applyFill="1" applyBorder="1" applyAlignment="1" applyProtection="1">
      <alignment vertical="top" wrapText="1"/>
    </xf>
    <xf numFmtId="164" fontId="6" fillId="0" borderId="2" xfId="1" applyFont="1" applyFill="1" applyBorder="1" applyAlignment="1" applyProtection="1">
      <alignment vertical="top" wrapText="1"/>
    </xf>
    <xf numFmtId="165" fontId="6" fillId="0" borderId="2" xfId="1" applyNumberFormat="1" applyFont="1" applyFill="1" applyBorder="1" applyAlignment="1" applyProtection="1">
      <alignment vertical="top" wrapText="1"/>
    </xf>
    <xf numFmtId="164" fontId="1" fillId="5" borderId="2" xfId="1" applyFont="1" applyFill="1" applyBorder="1" applyAlignment="1" applyProtection="1">
      <alignment vertical="top" wrapText="1"/>
    </xf>
    <xf numFmtId="165" fontId="6" fillId="5" borderId="2" xfId="1" applyNumberFormat="1" applyFont="1" applyFill="1" applyBorder="1" applyAlignment="1" applyProtection="1">
      <alignment vertical="top" wrapText="1"/>
    </xf>
    <xf numFmtId="165" fontId="6" fillId="4" borderId="2" xfId="1" applyNumberFormat="1" applyFont="1" applyFill="1" applyBorder="1" applyAlignment="1" applyProtection="1">
      <alignment vertical="top" wrapText="1"/>
    </xf>
    <xf numFmtId="165" fontId="6" fillId="3" borderId="2" xfId="1" applyNumberFormat="1" applyFont="1" applyFill="1" applyBorder="1" applyAlignment="1" applyProtection="1">
      <alignment vertical="top" wrapText="1"/>
    </xf>
    <xf numFmtId="165" fontId="6" fillId="2" borderId="2" xfId="1" applyNumberFormat="1" applyFont="1" applyFill="1" applyBorder="1" applyAlignment="1" applyProtection="1">
      <alignment vertical="top" wrapText="1"/>
    </xf>
    <xf numFmtId="164" fontId="1" fillId="6" borderId="2" xfId="1" applyFont="1" applyFill="1" applyBorder="1" applyAlignment="1" applyProtection="1">
      <alignment vertical="top" wrapText="1"/>
    </xf>
    <xf numFmtId="165" fontId="6" fillId="6" borderId="2" xfId="1" applyNumberFormat="1" applyFont="1" applyFill="1" applyBorder="1" applyAlignment="1" applyProtection="1">
      <alignment vertical="top" wrapText="1"/>
    </xf>
    <xf numFmtId="0" fontId="0" fillId="0" borderId="0" xfId="0" applyFill="1"/>
    <xf numFmtId="164" fontId="4" fillId="0" borderId="0" xfId="1" applyFont="1" applyFill="1" applyAlignment="1" applyProtection="1">
      <alignment horizontal="center" vertical="top" wrapText="1"/>
    </xf>
    <xf numFmtId="164" fontId="5" fillId="0" borderId="0" xfId="1" applyFont="1" applyFill="1" applyAlignment="1" applyProtection="1">
      <alignment horizontal="center" vertical="top" wrapText="1"/>
    </xf>
    <xf numFmtId="164" fontId="4" fillId="0" borderId="0" xfId="1" applyFont="1" applyFill="1" applyAlignment="1" applyProtection="1">
      <alignment horizontal="right" vertical="top" wrapText="1"/>
    </xf>
    <xf numFmtId="0" fontId="0" fillId="0" borderId="1" xfId="0" applyFill="1" applyBorder="1"/>
    <xf numFmtId="164" fontId="6" fillId="0" borderId="2" xfId="1" applyFont="1" applyFill="1" applyBorder="1" applyAlignment="1" applyProtection="1">
      <alignment horizontal="center" vertical="top" wrapText="1"/>
    </xf>
    <xf numFmtId="0" fontId="0" fillId="0" borderId="3" xfId="0" applyFill="1" applyBorder="1"/>
    <xf numFmtId="164" fontId="6" fillId="0" borderId="2" xfId="1" applyFont="1" applyFill="1" applyBorder="1" applyAlignment="1" applyProtection="1">
      <alignment horizontal="center" vertical="center" textRotation="180" wrapText="1"/>
    </xf>
    <xf numFmtId="164" fontId="6" fillId="0" borderId="4" xfId="1" applyFont="1" applyFill="1" applyBorder="1" applyAlignment="1" applyProtection="1">
      <alignment horizontal="center" vertical="top" textRotation="180" wrapText="1"/>
    </xf>
    <xf numFmtId="164" fontId="6" fillId="0" borderId="4" xfId="1" applyFont="1" applyFill="1" applyBorder="1" applyAlignment="1" applyProtection="1">
      <alignment vertical="center" textRotation="180" wrapText="1"/>
    </xf>
    <xf numFmtId="164" fontId="6" fillId="0" borderId="4" xfId="1" applyFont="1" applyFill="1" applyBorder="1" applyAlignment="1" applyProtection="1">
      <alignment horizontal="center" vertical="top" wrapText="1"/>
    </xf>
    <xf numFmtId="164" fontId="6" fillId="0" borderId="4" xfId="1" applyFont="1" applyFill="1" applyBorder="1" applyAlignment="1" applyProtection="1">
      <alignment vertical="center" wrapText="1"/>
    </xf>
    <xf numFmtId="164" fontId="6" fillId="0" borderId="2" xfId="1" applyFont="1" applyFill="1" applyBorder="1" applyAlignment="1" applyProtection="1">
      <alignment vertical="center" textRotation="180" wrapText="1"/>
    </xf>
    <xf numFmtId="0" fontId="0" fillId="0" borderId="2" xfId="0" applyFill="1" applyBorder="1"/>
    <xf numFmtId="164" fontId="6" fillId="2" borderId="2" xfId="1" applyFont="1" applyFill="1" applyBorder="1" applyAlignment="1" applyProtection="1">
      <alignment vertical="top" wrapText="1"/>
    </xf>
    <xf numFmtId="0" fontId="0" fillId="2" borderId="2" xfId="0" applyFill="1" applyBorder="1"/>
    <xf numFmtId="164" fontId="6" fillId="3" borderId="2" xfId="1" applyFont="1" applyFill="1" applyBorder="1" applyAlignment="1" applyProtection="1">
      <alignment vertical="top" wrapText="1"/>
    </xf>
    <xf numFmtId="0" fontId="0" fillId="3" borderId="2" xfId="0" applyFill="1" applyBorder="1"/>
    <xf numFmtId="164" fontId="6" fillId="4" borderId="2" xfId="1" applyFont="1" applyFill="1" applyBorder="1" applyAlignment="1" applyProtection="1">
      <alignment vertical="top" wrapText="1"/>
    </xf>
    <xf numFmtId="0" fontId="0" fillId="4" borderId="2" xfId="0" applyFill="1" applyBorder="1"/>
    <xf numFmtId="164" fontId="6" fillId="0" borderId="2" xfId="1" applyFont="1" applyFill="1" applyBorder="1" applyAlignment="1" applyProtection="1">
      <alignment vertical="top" wrapText="1"/>
    </xf>
    <xf numFmtId="165" fontId="6" fillId="0" borderId="2" xfId="1" applyNumberFormat="1" applyFont="1" applyFill="1" applyBorder="1" applyAlignment="1" applyProtection="1">
      <alignment vertical="top" wrapText="1"/>
    </xf>
    <xf numFmtId="164" fontId="6" fillId="5" borderId="2" xfId="1" applyFont="1" applyFill="1" applyBorder="1" applyAlignment="1" applyProtection="1">
      <alignment vertical="top" wrapText="1"/>
    </xf>
    <xf numFmtId="165" fontId="6" fillId="5" borderId="2" xfId="1" applyNumberFormat="1" applyFont="1" applyFill="1" applyBorder="1" applyAlignment="1" applyProtection="1">
      <alignment vertical="top" wrapText="1"/>
    </xf>
    <xf numFmtId="0" fontId="0" fillId="5" borderId="2" xfId="0" applyFill="1" applyBorder="1"/>
    <xf numFmtId="165" fontId="6" fillId="4" borderId="2" xfId="1" applyNumberFormat="1" applyFont="1" applyFill="1" applyBorder="1" applyAlignment="1" applyProtection="1">
      <alignment vertical="top" wrapText="1"/>
    </xf>
    <xf numFmtId="165" fontId="6" fillId="3" borderId="2" xfId="1" applyNumberFormat="1" applyFont="1" applyFill="1" applyBorder="1" applyAlignment="1" applyProtection="1">
      <alignment horizontal="right" vertical="top" wrapText="1"/>
    </xf>
    <xf numFmtId="165" fontId="6" fillId="3" borderId="2" xfId="1" applyNumberFormat="1" applyFont="1" applyFill="1" applyBorder="1" applyAlignment="1" applyProtection="1">
      <alignment vertical="top" wrapText="1"/>
    </xf>
    <xf numFmtId="165" fontId="6" fillId="2" borderId="2" xfId="1" applyNumberFormat="1" applyFont="1" applyFill="1" applyBorder="1" applyAlignment="1" applyProtection="1">
      <alignment horizontal="right" vertical="top" wrapText="1"/>
    </xf>
    <xf numFmtId="165" fontId="6" fillId="2" borderId="2" xfId="1" applyNumberFormat="1" applyFont="1" applyFill="1" applyBorder="1" applyAlignment="1" applyProtection="1">
      <alignment vertical="top" wrapText="1"/>
    </xf>
    <xf numFmtId="0" fontId="0" fillId="6" borderId="2" xfId="0" applyFill="1" applyBorder="1"/>
    <xf numFmtId="164" fontId="6" fillId="6" borderId="2" xfId="1" applyFont="1" applyFill="1" applyBorder="1" applyAlignment="1" applyProtection="1">
      <alignment vertical="top" wrapText="1"/>
    </xf>
    <xf numFmtId="165" fontId="6" fillId="6" borderId="2" xfId="1" applyNumberFormat="1" applyFont="1" applyFill="1" applyBorder="1" applyAlignment="1" applyProtection="1">
      <alignment horizontal="right" vertical="top" wrapText="1"/>
    </xf>
    <xf numFmtId="165" fontId="6" fillId="6" borderId="2" xfId="1" applyNumberFormat="1" applyFont="1" applyFill="1" applyBorder="1" applyAlignment="1" applyProtection="1">
      <alignment vertical="top" wrapText="1"/>
    </xf>
    <xf numFmtId="164" fontId="5" fillId="0" borderId="2" xfId="1" applyFont="1" applyFill="1" applyBorder="1" applyAlignment="1" applyProtection="1">
      <alignment horizontal="center" vertical="top" wrapText="1"/>
    </xf>
    <xf numFmtId="164" fontId="7" fillId="0" borderId="2" xfId="1" applyFont="1" applyFill="1" applyBorder="1" applyAlignment="1" applyProtection="1">
      <alignment horizontal="center" vertical="top" wrapText="1"/>
    </xf>
    <xf numFmtId="164" fontId="6" fillId="0" borderId="5" xfId="1" applyFont="1" applyFill="1" applyBorder="1" applyAlignment="1" applyProtection="1">
      <alignment horizontal="left" vertical="top" wrapText="1"/>
    </xf>
    <xf numFmtId="165" fontId="6" fillId="0" borderId="5" xfId="1" applyNumberFormat="1" applyFont="1" applyFill="1" applyBorder="1" applyAlignment="1" applyProtection="1">
      <alignment horizontal="center" vertical="top" wrapText="1"/>
    </xf>
    <xf numFmtId="164" fontId="6" fillId="0" borderId="0" xfId="1" applyFont="1" applyFill="1" applyAlignment="1" applyProtection="1">
      <alignment horizontal="left" vertical="top" wrapText="1"/>
    </xf>
    <xf numFmtId="165" fontId="6" fillId="0" borderId="0" xfId="1" applyNumberFormat="1" applyFont="1" applyFill="1" applyAlignment="1" applyProtection="1">
      <alignment horizontal="center" vertical="top" wrapText="1"/>
    </xf>
    <xf numFmtId="164" fontId="6" fillId="0" borderId="6" xfId="1" applyFont="1" applyFill="1" applyBorder="1" applyAlignment="1" applyProtection="1">
      <alignment horizontal="left" vertical="top" wrapText="1"/>
    </xf>
    <xf numFmtId="165" fontId="6" fillId="0" borderId="6" xfId="1" applyNumberFormat="1" applyFont="1" applyFill="1" applyBorder="1" applyAlignment="1" applyProtection="1">
      <alignment horizontal="center" vertical="top" wrapText="1"/>
    </xf>
    <xf numFmtId="0" fontId="0" fillId="0" borderId="5" xfId="0" applyFill="1" applyBorder="1"/>
    <xf numFmtId="164" fontId="6" fillId="5" borderId="6" xfId="1" applyFont="1" applyFill="1" applyBorder="1" applyAlignment="1" applyProtection="1">
      <alignment horizontal="right" vertical="top" wrapText="1"/>
    </xf>
    <xf numFmtId="165" fontId="6" fillId="5" borderId="6" xfId="1" applyNumberFormat="1" applyFont="1" applyFill="1" applyBorder="1" applyAlignment="1" applyProtection="1">
      <alignment horizontal="center" vertical="top" wrapText="1"/>
    </xf>
    <xf numFmtId="164" fontId="6" fillId="6" borderId="5" xfId="1" applyFont="1" applyFill="1" applyBorder="1" applyAlignment="1" applyProtection="1">
      <alignment horizontal="right" vertical="top" wrapText="1"/>
    </xf>
    <xf numFmtId="165" fontId="6" fillId="6" borderId="5" xfId="1" applyNumberFormat="1" applyFont="1" applyFill="1" applyBorder="1" applyAlignment="1" applyProtection="1">
      <alignment horizontal="center" vertical="top" wrapText="1"/>
    </xf>
  </cellXfs>
  <cellStyles count="6">
    <cellStyle name="Excel Built-in Normal" xfId="1"/>
    <cellStyle name="Heading" xfId="2"/>
    <cellStyle name="Heading1" xfId="3"/>
    <cellStyle name="Įprastas" xfId="0" builtinId="0" customBuiltin="1"/>
    <cellStyle name="Result" xfId="4"/>
    <cellStyle name="Resul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8"/>
  <sheetViews>
    <sheetView tabSelected="1" workbookViewId="0">
      <selection activeCell="AB9" sqref="AB9"/>
    </sheetView>
  </sheetViews>
  <sheetFormatPr defaultRowHeight="14.1" customHeight="1"/>
  <cols>
    <col min="1" max="1" width="1.25" style="2" customWidth="1"/>
    <col min="2" max="2" width="1.375" style="2" customWidth="1"/>
    <col min="3" max="3" width="2.25" style="2" customWidth="1"/>
    <col min="4" max="4" width="2.5" style="2" customWidth="1"/>
    <col min="5" max="5" width="0.125" style="2" customWidth="1"/>
    <col min="6" max="6" width="4" style="2" customWidth="1"/>
    <col min="7" max="7" width="18.125" style="2" customWidth="1"/>
    <col min="8" max="11" width="5" style="2" customWidth="1"/>
    <col min="12" max="12" width="5" style="2" hidden="1" customWidth="1"/>
    <col min="13" max="13" width="0.125" style="2" hidden="1" customWidth="1"/>
    <col min="14" max="14" width="5.125" style="2" hidden="1" customWidth="1"/>
    <col min="15" max="15" width="5" style="2" hidden="1" customWidth="1"/>
    <col min="16" max="16" width="4.875" style="2" hidden="1" customWidth="1"/>
    <col min="17" max="17" width="3.375" style="2" hidden="1" customWidth="1"/>
    <col min="18" max="19" width="5" style="2" customWidth="1"/>
    <col min="20" max="20" width="4.875" style="2" customWidth="1"/>
    <col min="21" max="21" width="0.125" style="2" customWidth="1"/>
    <col min="22" max="22" width="7.625" style="2" customWidth="1"/>
    <col min="23" max="23" width="4.5" style="2" customWidth="1"/>
    <col min="24" max="24" width="0.5" style="2" customWidth="1"/>
    <col min="25" max="25" width="4.75" style="2" customWidth="1"/>
    <col min="26" max="26" width="0.25" style="2" customWidth="1"/>
    <col min="27" max="27" width="5" style="2" customWidth="1"/>
    <col min="28" max="28" width="6.875" style="2" customWidth="1"/>
    <col min="29" max="29" width="4.75" style="2" customWidth="1"/>
    <col min="30" max="30" width="0.375" style="2" customWidth="1"/>
    <col min="31" max="31" width="5" style="2" customWidth="1"/>
    <col min="32" max="32" width="5" style="2" hidden="1" customWidth="1"/>
    <col min="33" max="33" width="3.625" style="2" customWidth="1"/>
    <col min="34" max="34" width="1.25" style="2" customWidth="1"/>
    <col min="35" max="35" width="5.25" style="2" customWidth="1"/>
    <col min="36" max="36" width="4" style="2" customWidth="1"/>
    <col min="37" max="37" width="8.125" style="2" customWidth="1"/>
    <col min="38" max="38" width="7.125" style="2" customWidth="1"/>
    <col min="39" max="39" width="0.75" style="2" customWidth="1"/>
    <col min="40" max="40" width="6.375" style="2" customWidth="1"/>
    <col min="41" max="1024" width="8" style="2" customWidth="1"/>
    <col min="1025" max="1025" width="9" customWidth="1"/>
  </cols>
  <sheetData>
    <row r="1" spans="1:40" ht="7.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14.1" customHeight="1">
      <c r="A2" s="1"/>
      <c r="B2" s="26"/>
      <c r="C2" s="26"/>
      <c r="D2" s="26"/>
      <c r="E2" s="26"/>
      <c r="F2" s="26"/>
      <c r="G2" s="27" t="s">
        <v>0</v>
      </c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6"/>
      <c r="AI2" s="26"/>
      <c r="AJ2" s="26"/>
      <c r="AK2" s="26"/>
      <c r="AL2" s="26"/>
      <c r="AM2" s="26"/>
      <c r="AN2" s="1"/>
    </row>
    <row r="3" spans="1:40" ht="14.1" customHeight="1">
      <c r="A3" s="1"/>
      <c r="B3" s="26"/>
      <c r="C3" s="26"/>
      <c r="D3" s="26"/>
      <c r="E3" s="26"/>
      <c r="F3" s="26"/>
      <c r="G3" s="28" t="s">
        <v>1</v>
      </c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6"/>
      <c r="AI3" s="26"/>
      <c r="AJ3" s="26"/>
      <c r="AK3" s="26"/>
      <c r="AL3" s="26"/>
      <c r="AM3" s="26"/>
      <c r="AN3" s="1"/>
    </row>
    <row r="4" spans="1:40" ht="27" customHeight="1">
      <c r="A4" s="1"/>
      <c r="B4" s="26"/>
      <c r="C4" s="26"/>
      <c r="D4" s="26"/>
      <c r="E4" s="26"/>
      <c r="F4" s="26"/>
      <c r="G4" s="27" t="str">
        <f>"TIKSLŲ, UŽDAVINIŲ, PRODUKTO VERTINIMO KRITERIJŲ, PRIEMONIŲ IR PRIEMONIŲ IŠLAIDŲ SUVESTINĖ"</f>
        <v>TIKSLŲ, UŽDAVINIŲ, PRODUKTO VERTINIMO KRITERIJŲ, PRIEMONIŲ IR PRIEMONIŲ IŠLAIDŲ SUVESTINĖ</v>
      </c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6"/>
      <c r="AI4" s="26"/>
      <c r="AJ4" s="26"/>
      <c r="AK4" s="26"/>
      <c r="AL4" s="26"/>
      <c r="AM4" s="26"/>
      <c r="AN4" s="1"/>
    </row>
    <row r="5" spans="1:40" ht="13.5" customHeight="1">
      <c r="A5" s="1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9" t="s">
        <v>2</v>
      </c>
      <c r="AI5" s="29"/>
      <c r="AJ5" s="29"/>
      <c r="AK5" s="29"/>
      <c r="AL5" s="29"/>
      <c r="AM5" s="29"/>
      <c r="AN5" s="1"/>
    </row>
    <row r="6" spans="1:40" ht="4.7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0" ht="28.5" customHeight="1">
      <c r="A7" s="30"/>
      <c r="B7" s="30"/>
      <c r="C7" s="3"/>
      <c r="D7" s="30"/>
      <c r="E7" s="30"/>
      <c r="F7" s="30"/>
      <c r="G7" s="30"/>
      <c r="H7" s="3"/>
      <c r="I7" s="3"/>
      <c r="J7" s="3"/>
      <c r="K7" s="3"/>
      <c r="L7" s="31" t="s">
        <v>3</v>
      </c>
      <c r="M7" s="31"/>
      <c r="N7" s="31"/>
      <c r="O7" s="31"/>
      <c r="P7" s="31"/>
      <c r="Q7" s="31"/>
      <c r="R7" s="31" t="s">
        <v>4</v>
      </c>
      <c r="S7" s="31"/>
      <c r="T7" s="31"/>
      <c r="U7" s="31"/>
      <c r="V7" s="31"/>
      <c r="W7" s="31" t="s">
        <v>5</v>
      </c>
      <c r="X7" s="31"/>
      <c r="Y7" s="31"/>
      <c r="Z7" s="31"/>
      <c r="AA7" s="31"/>
      <c r="AB7" s="31"/>
      <c r="AC7" s="30"/>
      <c r="AD7" s="30"/>
      <c r="AE7" s="5"/>
      <c r="AF7" s="31" t="str">
        <f>"Produkto kriterijaus"</f>
        <v>Produkto kriterijaus</v>
      </c>
      <c r="AG7" s="31"/>
      <c r="AH7" s="31"/>
      <c r="AI7" s="31"/>
      <c r="AJ7" s="31"/>
      <c r="AK7" s="31"/>
      <c r="AL7" s="31"/>
      <c r="AM7" s="31"/>
      <c r="AN7" s="31"/>
    </row>
    <row r="8" spans="1:40" ht="40.5" customHeight="1">
      <c r="A8" s="32"/>
      <c r="B8" s="32"/>
      <c r="C8" s="6"/>
      <c r="D8" s="32"/>
      <c r="E8" s="32"/>
      <c r="F8" s="32"/>
      <c r="G8" s="32"/>
      <c r="H8" s="6"/>
      <c r="I8" s="6"/>
      <c r="J8" s="6"/>
      <c r="K8" s="6"/>
      <c r="L8" s="30"/>
      <c r="M8" s="30"/>
      <c r="N8" s="31" t="s">
        <v>6</v>
      </c>
      <c r="O8" s="31"/>
      <c r="P8" s="30"/>
      <c r="Q8" s="30"/>
      <c r="R8" s="3"/>
      <c r="S8" s="31" t="s">
        <v>6</v>
      </c>
      <c r="T8" s="31"/>
      <c r="U8" s="31"/>
      <c r="V8" s="3"/>
      <c r="W8" s="30"/>
      <c r="X8" s="30"/>
      <c r="Y8" s="31" t="s">
        <v>6</v>
      </c>
      <c r="Z8" s="31"/>
      <c r="AA8" s="31"/>
      <c r="AB8" s="3"/>
      <c r="AC8" s="32"/>
      <c r="AD8" s="32"/>
      <c r="AE8" s="6"/>
      <c r="AF8" s="4" t="s">
        <v>7</v>
      </c>
      <c r="AG8" s="31" t="s">
        <v>8</v>
      </c>
      <c r="AH8" s="31"/>
      <c r="AI8" s="31"/>
      <c r="AJ8" s="7" t="s">
        <v>9</v>
      </c>
      <c r="AK8" s="7" t="s">
        <v>10</v>
      </c>
      <c r="AL8" s="7" t="s">
        <v>11</v>
      </c>
      <c r="AM8" s="33" t="s">
        <v>12</v>
      </c>
      <c r="AN8" s="33"/>
    </row>
    <row r="9" spans="1:40" ht="215.25" customHeight="1">
      <c r="A9" s="34" t="s">
        <v>13</v>
      </c>
      <c r="B9" s="34"/>
      <c r="C9" s="8" t="s">
        <v>14</v>
      </c>
      <c r="D9" s="35" t="s">
        <v>15</v>
      </c>
      <c r="E9" s="35"/>
      <c r="F9" s="36" t="s">
        <v>16</v>
      </c>
      <c r="G9" s="36"/>
      <c r="H9" s="9" t="s">
        <v>17</v>
      </c>
      <c r="I9" s="9" t="s">
        <v>18</v>
      </c>
      <c r="J9" s="9" t="s">
        <v>19</v>
      </c>
      <c r="K9" s="9" t="s">
        <v>20</v>
      </c>
      <c r="L9" s="37" t="s">
        <v>21</v>
      </c>
      <c r="M9" s="37"/>
      <c r="N9" s="10" t="s">
        <v>21</v>
      </c>
      <c r="O9" s="10" t="s">
        <v>22</v>
      </c>
      <c r="P9" s="37" t="s">
        <v>23</v>
      </c>
      <c r="Q9" s="37"/>
      <c r="R9" s="9" t="s">
        <v>21</v>
      </c>
      <c r="S9" s="11" t="s">
        <v>21</v>
      </c>
      <c r="T9" s="38" t="s">
        <v>22</v>
      </c>
      <c r="U9" s="38"/>
      <c r="V9" s="9" t="s">
        <v>87</v>
      </c>
      <c r="W9" s="35" t="s">
        <v>21</v>
      </c>
      <c r="X9" s="35"/>
      <c r="Y9" s="38" t="s">
        <v>21</v>
      </c>
      <c r="Z9" s="38"/>
      <c r="AA9" s="11" t="s">
        <v>22</v>
      </c>
      <c r="AB9" s="9" t="s">
        <v>87</v>
      </c>
      <c r="AC9" s="35" t="s">
        <v>24</v>
      </c>
      <c r="AD9" s="35"/>
      <c r="AE9" s="9" t="s">
        <v>25</v>
      </c>
      <c r="AF9" s="12"/>
      <c r="AG9" s="39"/>
      <c r="AH9" s="39"/>
      <c r="AI9" s="39"/>
      <c r="AJ9" s="12"/>
      <c r="AK9" s="12"/>
      <c r="AL9" s="12"/>
      <c r="AM9" s="39"/>
      <c r="AN9" s="39"/>
    </row>
    <row r="10" spans="1:40" ht="12.75" customHeight="1">
      <c r="A10" s="40" t="s">
        <v>26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13"/>
      <c r="AG10" s="41"/>
      <c r="AH10" s="41"/>
      <c r="AI10" s="41"/>
      <c r="AJ10" s="13"/>
      <c r="AK10" s="13"/>
      <c r="AL10" s="13"/>
      <c r="AM10" s="41"/>
      <c r="AN10" s="41"/>
    </row>
    <row r="11" spans="1:40" ht="14.25">
      <c r="A11" s="42" t="s">
        <v>27</v>
      </c>
      <c r="B11" s="42"/>
      <c r="C11" s="42" t="s">
        <v>28</v>
      </c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14"/>
      <c r="AG11" s="43"/>
      <c r="AH11" s="43"/>
      <c r="AI11" s="43"/>
      <c r="AJ11" s="14"/>
      <c r="AK11" s="14"/>
      <c r="AL11" s="14"/>
      <c r="AM11" s="43"/>
      <c r="AN11" s="43"/>
    </row>
    <row r="12" spans="1:40" ht="22.5" customHeight="1">
      <c r="A12" s="42" t="s">
        <v>27</v>
      </c>
      <c r="B12" s="42"/>
      <c r="C12" s="15" t="s">
        <v>27</v>
      </c>
      <c r="D12" s="44" t="s">
        <v>29</v>
      </c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16"/>
      <c r="AG12" s="45"/>
      <c r="AH12" s="45"/>
      <c r="AI12" s="45"/>
      <c r="AJ12" s="16"/>
      <c r="AK12" s="16"/>
      <c r="AL12" s="16"/>
      <c r="AM12" s="45"/>
      <c r="AN12" s="45"/>
    </row>
    <row r="13" spans="1:40" ht="113.25" customHeight="1">
      <c r="A13" s="42" t="s">
        <v>27</v>
      </c>
      <c r="B13" s="42"/>
      <c r="C13" s="15" t="s">
        <v>27</v>
      </c>
      <c r="D13" s="46" t="s">
        <v>30</v>
      </c>
      <c r="E13" s="46"/>
      <c r="F13" s="46" t="s">
        <v>31</v>
      </c>
      <c r="G13" s="46"/>
      <c r="H13" s="17" t="s">
        <v>32</v>
      </c>
      <c r="I13" s="17" t="s">
        <v>33</v>
      </c>
      <c r="J13" s="17" t="s">
        <v>33</v>
      </c>
      <c r="K13" s="17" t="s">
        <v>34</v>
      </c>
      <c r="L13" s="47">
        <v>0</v>
      </c>
      <c r="M13" s="47"/>
      <c r="N13" s="18">
        <v>0</v>
      </c>
      <c r="O13" s="18">
        <v>0</v>
      </c>
      <c r="P13" s="47">
        <v>0</v>
      </c>
      <c r="Q13" s="47"/>
      <c r="R13" s="18">
        <v>43.44</v>
      </c>
      <c r="S13" s="18">
        <v>43.44</v>
      </c>
      <c r="T13" s="47">
        <v>0</v>
      </c>
      <c r="U13" s="47"/>
      <c r="V13" s="18">
        <v>0</v>
      </c>
      <c r="W13" s="47">
        <v>0</v>
      </c>
      <c r="X13" s="47"/>
      <c r="Y13" s="47">
        <v>0</v>
      </c>
      <c r="Z13" s="47"/>
      <c r="AA13" s="18">
        <v>0</v>
      </c>
      <c r="AB13" s="18">
        <v>0</v>
      </c>
      <c r="AC13" s="47">
        <v>43.44</v>
      </c>
      <c r="AD13" s="47"/>
      <c r="AE13" s="18">
        <v>43.44</v>
      </c>
      <c r="AF13" s="17" t="s">
        <v>35</v>
      </c>
      <c r="AG13" s="46" t="s">
        <v>36</v>
      </c>
      <c r="AH13" s="46"/>
      <c r="AI13" s="46"/>
      <c r="AJ13" s="17" t="s">
        <v>37</v>
      </c>
      <c r="AK13" s="18">
        <v>160</v>
      </c>
      <c r="AL13" s="18">
        <v>160</v>
      </c>
      <c r="AM13" s="47">
        <v>160</v>
      </c>
      <c r="AN13" s="47"/>
    </row>
    <row r="14" spans="1:40" ht="12.75" customHeight="1">
      <c r="A14" s="43"/>
      <c r="B14" s="43"/>
      <c r="C14" s="16"/>
      <c r="D14" s="48" t="s">
        <v>30</v>
      </c>
      <c r="E14" s="48"/>
      <c r="F14" s="48" t="s">
        <v>38</v>
      </c>
      <c r="G14" s="48"/>
      <c r="H14" s="19"/>
      <c r="I14" s="19"/>
      <c r="J14" s="19"/>
      <c r="K14" s="19"/>
      <c r="L14" s="49">
        <v>0</v>
      </c>
      <c r="M14" s="49"/>
      <c r="N14" s="20">
        <v>0</v>
      </c>
      <c r="O14" s="20">
        <v>0</v>
      </c>
      <c r="P14" s="49">
        <v>0</v>
      </c>
      <c r="Q14" s="49"/>
      <c r="R14" s="20">
        <v>43.44</v>
      </c>
      <c r="S14" s="20">
        <v>43.44</v>
      </c>
      <c r="T14" s="49">
        <v>0</v>
      </c>
      <c r="U14" s="49"/>
      <c r="V14" s="20">
        <v>0</v>
      </c>
      <c r="W14" s="49">
        <v>0</v>
      </c>
      <c r="X14" s="49"/>
      <c r="Y14" s="49">
        <v>0</v>
      </c>
      <c r="Z14" s="49"/>
      <c r="AA14" s="20">
        <v>0</v>
      </c>
      <c r="AB14" s="20">
        <v>0</v>
      </c>
      <c r="AC14" s="49">
        <v>43.44</v>
      </c>
      <c r="AD14" s="49"/>
      <c r="AE14" s="20">
        <v>43.44</v>
      </c>
      <c r="AF14" s="19"/>
      <c r="AG14" s="50"/>
      <c r="AH14" s="50"/>
      <c r="AI14" s="50"/>
      <c r="AJ14" s="19"/>
      <c r="AK14" s="19"/>
      <c r="AL14" s="19"/>
      <c r="AM14" s="50"/>
      <c r="AN14" s="50"/>
    </row>
    <row r="15" spans="1:40" ht="71.25" customHeight="1">
      <c r="A15" s="42" t="s">
        <v>27</v>
      </c>
      <c r="B15" s="42"/>
      <c r="C15" s="15" t="s">
        <v>27</v>
      </c>
      <c r="D15" s="46" t="s">
        <v>39</v>
      </c>
      <c r="E15" s="46"/>
      <c r="F15" s="46" t="s">
        <v>40</v>
      </c>
      <c r="G15" s="46"/>
      <c r="H15" s="17" t="s">
        <v>32</v>
      </c>
      <c r="I15" s="17" t="s">
        <v>33</v>
      </c>
      <c r="J15" s="17" t="s">
        <v>33</v>
      </c>
      <c r="K15" s="17" t="s">
        <v>34</v>
      </c>
      <c r="L15" s="47">
        <v>0</v>
      </c>
      <c r="M15" s="47"/>
      <c r="N15" s="18">
        <v>0</v>
      </c>
      <c r="O15" s="18">
        <v>0</v>
      </c>
      <c r="P15" s="47">
        <v>0</v>
      </c>
      <c r="Q15" s="47"/>
      <c r="R15" s="18">
        <v>6.36</v>
      </c>
      <c r="S15" s="18">
        <v>6.36</v>
      </c>
      <c r="T15" s="47">
        <v>0</v>
      </c>
      <c r="U15" s="47"/>
      <c r="V15" s="18">
        <v>0</v>
      </c>
      <c r="W15" s="47">
        <v>8.69</v>
      </c>
      <c r="X15" s="47"/>
      <c r="Y15" s="47">
        <v>0</v>
      </c>
      <c r="Z15" s="47"/>
      <c r="AA15" s="18">
        <v>0</v>
      </c>
      <c r="AB15" s="18">
        <v>8.69</v>
      </c>
      <c r="AC15" s="47">
        <v>0</v>
      </c>
      <c r="AD15" s="47"/>
      <c r="AE15" s="18">
        <v>0</v>
      </c>
      <c r="AF15" s="17" t="s">
        <v>41</v>
      </c>
      <c r="AG15" s="46" t="s">
        <v>42</v>
      </c>
      <c r="AH15" s="46"/>
      <c r="AI15" s="46"/>
      <c r="AJ15" s="17" t="s">
        <v>43</v>
      </c>
      <c r="AK15" s="18">
        <v>2</v>
      </c>
      <c r="AL15" s="18">
        <v>2</v>
      </c>
      <c r="AM15" s="47">
        <v>2</v>
      </c>
      <c r="AN15" s="47"/>
    </row>
    <row r="16" spans="1:40" ht="12.75" customHeight="1">
      <c r="A16" s="43"/>
      <c r="B16" s="43"/>
      <c r="C16" s="16"/>
      <c r="D16" s="48" t="s">
        <v>39</v>
      </c>
      <c r="E16" s="48"/>
      <c r="F16" s="48" t="s">
        <v>38</v>
      </c>
      <c r="G16" s="48"/>
      <c r="H16" s="19"/>
      <c r="I16" s="19"/>
      <c r="J16" s="19"/>
      <c r="K16" s="19"/>
      <c r="L16" s="49">
        <v>0</v>
      </c>
      <c r="M16" s="49"/>
      <c r="N16" s="20">
        <v>0</v>
      </c>
      <c r="O16" s="20">
        <v>0</v>
      </c>
      <c r="P16" s="49">
        <v>0</v>
      </c>
      <c r="Q16" s="49"/>
      <c r="R16" s="20">
        <v>6.36</v>
      </c>
      <c r="S16" s="20">
        <v>6.36</v>
      </c>
      <c r="T16" s="49">
        <v>0</v>
      </c>
      <c r="U16" s="49"/>
      <c r="V16" s="20">
        <v>0</v>
      </c>
      <c r="W16" s="49">
        <v>8.69</v>
      </c>
      <c r="X16" s="49"/>
      <c r="Y16" s="49">
        <v>0</v>
      </c>
      <c r="Z16" s="49"/>
      <c r="AA16" s="20">
        <v>0</v>
      </c>
      <c r="AB16" s="20">
        <v>8.69</v>
      </c>
      <c r="AC16" s="49">
        <v>0</v>
      </c>
      <c r="AD16" s="49"/>
      <c r="AE16" s="20">
        <v>0</v>
      </c>
      <c r="AF16" s="19"/>
      <c r="AG16" s="50"/>
      <c r="AH16" s="50"/>
      <c r="AI16" s="50"/>
      <c r="AJ16" s="19"/>
      <c r="AK16" s="19"/>
      <c r="AL16" s="19"/>
      <c r="AM16" s="50"/>
      <c r="AN16" s="50"/>
    </row>
    <row r="17" spans="1:40" ht="12.75" customHeight="1">
      <c r="A17" s="43"/>
      <c r="B17" s="43"/>
      <c r="C17" s="15"/>
      <c r="D17" s="44" t="s">
        <v>44</v>
      </c>
      <c r="E17" s="44"/>
      <c r="F17" s="44"/>
      <c r="G17" s="44"/>
      <c r="H17" s="16"/>
      <c r="I17" s="16"/>
      <c r="J17" s="16"/>
      <c r="K17" s="16"/>
      <c r="L17" s="51">
        <v>0</v>
      </c>
      <c r="M17" s="51"/>
      <c r="N17" s="21">
        <v>0</v>
      </c>
      <c r="O17" s="21">
        <v>0</v>
      </c>
      <c r="P17" s="51">
        <v>0</v>
      </c>
      <c r="Q17" s="51"/>
      <c r="R17" s="21">
        <v>49.8</v>
      </c>
      <c r="S17" s="21">
        <v>49.8</v>
      </c>
      <c r="T17" s="51">
        <v>0</v>
      </c>
      <c r="U17" s="51"/>
      <c r="V17" s="21">
        <v>0</v>
      </c>
      <c r="W17" s="51">
        <v>8.69</v>
      </c>
      <c r="X17" s="51"/>
      <c r="Y17" s="51">
        <v>0</v>
      </c>
      <c r="Z17" s="51"/>
      <c r="AA17" s="21">
        <v>0</v>
      </c>
      <c r="AB17" s="21">
        <v>8.69</v>
      </c>
      <c r="AC17" s="51">
        <v>0</v>
      </c>
      <c r="AD17" s="51"/>
      <c r="AE17" s="21">
        <v>43.44</v>
      </c>
      <c r="AF17" s="16"/>
      <c r="AG17" s="45"/>
      <c r="AH17" s="45"/>
      <c r="AI17" s="45"/>
      <c r="AJ17" s="16"/>
      <c r="AK17" s="16"/>
      <c r="AL17" s="16"/>
      <c r="AM17" s="45"/>
      <c r="AN17" s="45"/>
    </row>
    <row r="18" spans="1:40" ht="22.5">
      <c r="A18" s="42" t="s">
        <v>27</v>
      </c>
      <c r="B18" s="42"/>
      <c r="C18" s="15" t="s">
        <v>45</v>
      </c>
      <c r="D18" s="44" t="s">
        <v>46</v>
      </c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16"/>
      <c r="AG18" s="45"/>
      <c r="AH18" s="45"/>
      <c r="AI18" s="45"/>
      <c r="AJ18" s="16"/>
      <c r="AK18" s="16"/>
      <c r="AL18" s="16"/>
      <c r="AM18" s="45"/>
      <c r="AN18" s="45"/>
    </row>
    <row r="19" spans="1:40" ht="80.25" customHeight="1">
      <c r="A19" s="42" t="s">
        <v>27</v>
      </c>
      <c r="B19" s="42"/>
      <c r="C19" s="15" t="s">
        <v>45</v>
      </c>
      <c r="D19" s="46" t="s">
        <v>27</v>
      </c>
      <c r="E19" s="46"/>
      <c r="F19" s="46" t="s">
        <v>47</v>
      </c>
      <c r="G19" s="46"/>
      <c r="H19" s="17" t="s">
        <v>32</v>
      </c>
      <c r="I19" s="17" t="s">
        <v>33</v>
      </c>
      <c r="J19" s="17" t="s">
        <v>33</v>
      </c>
      <c r="K19" s="17" t="s">
        <v>34</v>
      </c>
      <c r="L19" s="47">
        <v>0</v>
      </c>
      <c r="M19" s="47"/>
      <c r="N19" s="18">
        <v>0</v>
      </c>
      <c r="O19" s="18">
        <v>0</v>
      </c>
      <c r="P19" s="47">
        <v>0</v>
      </c>
      <c r="Q19" s="47"/>
      <c r="R19" s="18">
        <v>8.69</v>
      </c>
      <c r="S19" s="18">
        <v>0</v>
      </c>
      <c r="T19" s="47">
        <v>0</v>
      </c>
      <c r="U19" s="47"/>
      <c r="V19" s="18">
        <v>8.69</v>
      </c>
      <c r="W19" s="47">
        <v>8.69</v>
      </c>
      <c r="X19" s="47"/>
      <c r="Y19" s="47">
        <v>0</v>
      </c>
      <c r="Z19" s="47"/>
      <c r="AA19" s="18">
        <v>0</v>
      </c>
      <c r="AB19" s="18">
        <v>8.69</v>
      </c>
      <c r="AC19" s="47">
        <v>8.69</v>
      </c>
      <c r="AD19" s="47"/>
      <c r="AE19" s="18">
        <v>8.69</v>
      </c>
      <c r="AF19" s="17" t="s">
        <v>48</v>
      </c>
      <c r="AG19" s="46" t="s">
        <v>49</v>
      </c>
      <c r="AH19" s="46"/>
      <c r="AI19" s="46"/>
      <c r="AJ19" s="17" t="s">
        <v>50</v>
      </c>
      <c r="AK19" s="18">
        <v>1</v>
      </c>
      <c r="AL19" s="18">
        <v>1</v>
      </c>
      <c r="AM19" s="47">
        <v>1</v>
      </c>
      <c r="AN19" s="47"/>
    </row>
    <row r="20" spans="1:40" ht="81.75" customHeight="1">
      <c r="A20" s="42" t="s">
        <v>27</v>
      </c>
      <c r="B20" s="42"/>
      <c r="C20" s="15" t="s">
        <v>45</v>
      </c>
      <c r="D20" s="46" t="s">
        <v>27</v>
      </c>
      <c r="E20" s="46"/>
      <c r="F20" s="46" t="s">
        <v>47</v>
      </c>
      <c r="G20" s="46"/>
      <c r="H20" s="17" t="s">
        <v>32</v>
      </c>
      <c r="I20" s="17" t="s">
        <v>33</v>
      </c>
      <c r="J20" s="17" t="s">
        <v>33</v>
      </c>
      <c r="K20" s="17" t="s">
        <v>51</v>
      </c>
      <c r="L20" s="47">
        <v>0</v>
      </c>
      <c r="M20" s="47"/>
      <c r="N20" s="18">
        <v>0</v>
      </c>
      <c r="O20" s="18">
        <v>0</v>
      </c>
      <c r="P20" s="47">
        <v>0</v>
      </c>
      <c r="Q20" s="47"/>
      <c r="R20" s="18">
        <v>0</v>
      </c>
      <c r="S20" s="18">
        <v>0</v>
      </c>
      <c r="T20" s="47">
        <v>0</v>
      </c>
      <c r="U20" s="47"/>
      <c r="V20" s="18">
        <v>0</v>
      </c>
      <c r="W20" s="47">
        <v>0</v>
      </c>
      <c r="X20" s="47"/>
      <c r="Y20" s="47">
        <v>0</v>
      </c>
      <c r="Z20" s="47"/>
      <c r="AA20" s="18">
        <v>0</v>
      </c>
      <c r="AB20" s="18">
        <v>0</v>
      </c>
      <c r="AC20" s="47">
        <v>0</v>
      </c>
      <c r="AD20" s="47"/>
      <c r="AE20" s="18">
        <v>0</v>
      </c>
      <c r="AF20" s="17"/>
      <c r="AG20" s="39"/>
      <c r="AH20" s="39"/>
      <c r="AI20" s="39"/>
      <c r="AJ20" s="17"/>
      <c r="AK20" s="18">
        <v>0</v>
      </c>
      <c r="AL20" s="18">
        <v>0</v>
      </c>
      <c r="AM20" s="47">
        <v>0</v>
      </c>
      <c r="AN20" s="47"/>
    </row>
    <row r="21" spans="1:40" ht="12.75" customHeight="1">
      <c r="A21" s="43"/>
      <c r="B21" s="43"/>
      <c r="C21" s="16"/>
      <c r="D21" s="48" t="s">
        <v>27</v>
      </c>
      <c r="E21" s="48"/>
      <c r="F21" s="48" t="s">
        <v>38</v>
      </c>
      <c r="G21" s="48"/>
      <c r="H21" s="19"/>
      <c r="I21" s="19"/>
      <c r="J21" s="19"/>
      <c r="K21" s="19"/>
      <c r="L21" s="49">
        <v>0</v>
      </c>
      <c r="M21" s="49"/>
      <c r="N21" s="20">
        <v>0</v>
      </c>
      <c r="O21" s="20">
        <v>0</v>
      </c>
      <c r="P21" s="49">
        <v>0</v>
      </c>
      <c r="Q21" s="49"/>
      <c r="R21" s="20">
        <v>8.69</v>
      </c>
      <c r="S21" s="20">
        <v>0</v>
      </c>
      <c r="T21" s="49">
        <v>0</v>
      </c>
      <c r="U21" s="49"/>
      <c r="V21" s="20">
        <v>8.69</v>
      </c>
      <c r="W21" s="49">
        <v>8.69</v>
      </c>
      <c r="X21" s="49"/>
      <c r="Y21" s="49">
        <v>0</v>
      </c>
      <c r="Z21" s="49"/>
      <c r="AA21" s="20">
        <v>0</v>
      </c>
      <c r="AB21" s="20">
        <v>8.69</v>
      </c>
      <c r="AC21" s="49">
        <v>8.69</v>
      </c>
      <c r="AD21" s="49"/>
      <c r="AE21" s="20">
        <v>8.69</v>
      </c>
      <c r="AF21" s="19"/>
      <c r="AG21" s="50"/>
      <c r="AH21" s="50"/>
      <c r="AI21" s="50"/>
      <c r="AJ21" s="19"/>
      <c r="AK21" s="19"/>
      <c r="AL21" s="19"/>
      <c r="AM21" s="50"/>
      <c r="AN21" s="50"/>
    </row>
    <row r="22" spans="1:40" ht="12.75" customHeight="1">
      <c r="A22" s="43"/>
      <c r="B22" s="43"/>
      <c r="C22" s="15"/>
      <c r="D22" s="44" t="s">
        <v>44</v>
      </c>
      <c r="E22" s="44"/>
      <c r="F22" s="44"/>
      <c r="G22" s="44"/>
      <c r="H22" s="16"/>
      <c r="I22" s="16"/>
      <c r="J22" s="16"/>
      <c r="K22" s="16"/>
      <c r="L22" s="51">
        <v>0</v>
      </c>
      <c r="M22" s="51"/>
      <c r="N22" s="21">
        <v>0</v>
      </c>
      <c r="O22" s="21">
        <v>0</v>
      </c>
      <c r="P22" s="51">
        <v>0</v>
      </c>
      <c r="Q22" s="51"/>
      <c r="R22" s="21">
        <v>8.69</v>
      </c>
      <c r="S22" s="21">
        <v>0</v>
      </c>
      <c r="T22" s="51">
        <v>0</v>
      </c>
      <c r="U22" s="51"/>
      <c r="V22" s="21">
        <v>8.69</v>
      </c>
      <c r="W22" s="51">
        <v>8.69</v>
      </c>
      <c r="X22" s="51"/>
      <c r="Y22" s="51">
        <v>0</v>
      </c>
      <c r="Z22" s="51"/>
      <c r="AA22" s="21">
        <v>0</v>
      </c>
      <c r="AB22" s="21">
        <v>8.69</v>
      </c>
      <c r="AC22" s="51">
        <v>8.69</v>
      </c>
      <c r="AD22" s="51"/>
      <c r="AE22" s="21">
        <v>8.69</v>
      </c>
      <c r="AF22" s="16"/>
      <c r="AG22" s="45"/>
      <c r="AH22" s="45"/>
      <c r="AI22" s="45"/>
      <c r="AJ22" s="16"/>
      <c r="AK22" s="16"/>
      <c r="AL22" s="16"/>
      <c r="AM22" s="45"/>
      <c r="AN22" s="45"/>
    </row>
    <row r="23" spans="1:40" ht="22.5">
      <c r="A23" s="42" t="s">
        <v>27</v>
      </c>
      <c r="B23" s="42"/>
      <c r="C23" s="15" t="s">
        <v>52</v>
      </c>
      <c r="D23" s="44" t="s">
        <v>53</v>
      </c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16"/>
      <c r="AG23" s="45"/>
      <c r="AH23" s="45"/>
      <c r="AI23" s="45"/>
      <c r="AJ23" s="16"/>
      <c r="AK23" s="16"/>
      <c r="AL23" s="16"/>
      <c r="AM23" s="45"/>
      <c r="AN23" s="45"/>
    </row>
    <row r="24" spans="1:40" ht="75.400000000000006" customHeight="1">
      <c r="A24" s="42" t="s">
        <v>27</v>
      </c>
      <c r="B24" s="42"/>
      <c r="C24" s="15" t="s">
        <v>52</v>
      </c>
      <c r="D24" s="46" t="s">
        <v>27</v>
      </c>
      <c r="E24" s="46"/>
      <c r="F24" s="46" t="s">
        <v>54</v>
      </c>
      <c r="G24" s="46"/>
      <c r="H24" s="17" t="s">
        <v>32</v>
      </c>
      <c r="I24" s="17" t="s">
        <v>33</v>
      </c>
      <c r="J24" s="17" t="s">
        <v>33</v>
      </c>
      <c r="K24" s="17" t="s">
        <v>55</v>
      </c>
      <c r="L24" s="47">
        <v>0</v>
      </c>
      <c r="M24" s="47"/>
      <c r="N24" s="18">
        <v>0</v>
      </c>
      <c r="O24" s="18">
        <v>0</v>
      </c>
      <c r="P24" s="47">
        <v>0</v>
      </c>
      <c r="Q24" s="47"/>
      <c r="R24" s="18">
        <v>0</v>
      </c>
      <c r="S24" s="18">
        <v>0</v>
      </c>
      <c r="T24" s="47">
        <v>0</v>
      </c>
      <c r="U24" s="47"/>
      <c r="V24" s="18">
        <v>0</v>
      </c>
      <c r="W24" s="47">
        <v>0</v>
      </c>
      <c r="X24" s="47"/>
      <c r="Y24" s="47">
        <v>0</v>
      </c>
      <c r="Z24" s="47"/>
      <c r="AA24" s="18">
        <v>0</v>
      </c>
      <c r="AB24" s="18">
        <v>0</v>
      </c>
      <c r="AC24" s="47">
        <v>0</v>
      </c>
      <c r="AD24" s="47"/>
      <c r="AE24" s="18">
        <v>0</v>
      </c>
      <c r="AF24" s="17" t="s">
        <v>56</v>
      </c>
      <c r="AG24" s="46" t="s">
        <v>57</v>
      </c>
      <c r="AH24" s="46"/>
      <c r="AI24" s="46"/>
      <c r="AJ24" s="17" t="s">
        <v>43</v>
      </c>
      <c r="AK24" s="18">
        <v>2</v>
      </c>
      <c r="AL24" s="18">
        <v>2</v>
      </c>
      <c r="AM24" s="47">
        <v>2</v>
      </c>
      <c r="AN24" s="47"/>
    </row>
    <row r="25" spans="1:40" ht="107.25" customHeight="1">
      <c r="A25" s="42" t="s">
        <v>27</v>
      </c>
      <c r="B25" s="42"/>
      <c r="C25" s="15" t="s">
        <v>52</v>
      </c>
      <c r="D25" s="46" t="s">
        <v>27</v>
      </c>
      <c r="E25" s="46"/>
      <c r="F25" s="46" t="s">
        <v>54</v>
      </c>
      <c r="G25" s="46"/>
      <c r="H25" s="17" t="s">
        <v>32</v>
      </c>
      <c r="I25" s="17" t="s">
        <v>33</v>
      </c>
      <c r="J25" s="17" t="s">
        <v>33</v>
      </c>
      <c r="K25" s="17" t="s">
        <v>34</v>
      </c>
      <c r="L25" s="47">
        <v>0</v>
      </c>
      <c r="M25" s="47"/>
      <c r="N25" s="18">
        <v>0</v>
      </c>
      <c r="O25" s="18">
        <v>0</v>
      </c>
      <c r="P25" s="47">
        <v>0</v>
      </c>
      <c r="Q25" s="47"/>
      <c r="R25" s="18">
        <v>45.01</v>
      </c>
      <c r="S25" s="18">
        <v>45.01</v>
      </c>
      <c r="T25" s="47">
        <v>0</v>
      </c>
      <c r="U25" s="47"/>
      <c r="V25" s="18">
        <v>0</v>
      </c>
      <c r="W25" s="47">
        <v>48.74</v>
      </c>
      <c r="X25" s="47"/>
      <c r="Y25" s="47">
        <v>48.74</v>
      </c>
      <c r="Z25" s="47"/>
      <c r="AA25" s="18">
        <v>0</v>
      </c>
      <c r="AB25" s="18">
        <v>0</v>
      </c>
      <c r="AC25" s="47">
        <v>45.01</v>
      </c>
      <c r="AD25" s="47"/>
      <c r="AE25" s="18">
        <v>45.01</v>
      </c>
      <c r="AF25" s="17" t="s">
        <v>56</v>
      </c>
      <c r="AG25" s="46" t="s">
        <v>58</v>
      </c>
      <c r="AH25" s="46"/>
      <c r="AI25" s="46"/>
      <c r="AJ25" s="17" t="s">
        <v>43</v>
      </c>
      <c r="AK25" s="18">
        <v>58</v>
      </c>
      <c r="AL25" s="18">
        <v>58</v>
      </c>
      <c r="AM25" s="47">
        <v>58</v>
      </c>
      <c r="AN25" s="47"/>
    </row>
    <row r="26" spans="1:40" ht="105" customHeight="1">
      <c r="A26" s="42" t="s">
        <v>27</v>
      </c>
      <c r="B26" s="42"/>
      <c r="C26" s="15" t="s">
        <v>52</v>
      </c>
      <c r="D26" s="46" t="s">
        <v>27</v>
      </c>
      <c r="E26" s="46"/>
      <c r="F26" s="46" t="s">
        <v>54</v>
      </c>
      <c r="G26" s="46"/>
      <c r="H26" s="17" t="s">
        <v>32</v>
      </c>
      <c r="I26" s="17" t="s">
        <v>33</v>
      </c>
      <c r="J26" s="17" t="s">
        <v>33</v>
      </c>
      <c r="K26" s="17" t="s">
        <v>51</v>
      </c>
      <c r="L26" s="47">
        <v>0</v>
      </c>
      <c r="M26" s="47"/>
      <c r="N26" s="18">
        <v>0</v>
      </c>
      <c r="O26" s="18">
        <v>0</v>
      </c>
      <c r="P26" s="47">
        <v>0</v>
      </c>
      <c r="Q26" s="47"/>
      <c r="R26" s="18">
        <v>73.3</v>
      </c>
      <c r="S26" s="18">
        <v>55.9</v>
      </c>
      <c r="T26" s="47">
        <v>0</v>
      </c>
      <c r="U26" s="47"/>
      <c r="V26" s="18">
        <v>17.41</v>
      </c>
      <c r="W26" s="47">
        <v>53.76</v>
      </c>
      <c r="X26" s="47"/>
      <c r="Y26" s="47">
        <v>36.35</v>
      </c>
      <c r="Z26" s="47"/>
      <c r="AA26" s="18">
        <v>0</v>
      </c>
      <c r="AB26" s="18">
        <v>17.41</v>
      </c>
      <c r="AC26" s="47">
        <v>74</v>
      </c>
      <c r="AD26" s="47"/>
      <c r="AE26" s="18">
        <v>95</v>
      </c>
      <c r="AF26" s="17" t="s">
        <v>56</v>
      </c>
      <c r="AG26" s="46" t="s">
        <v>59</v>
      </c>
      <c r="AH26" s="46"/>
      <c r="AI26" s="46"/>
      <c r="AJ26" s="17" t="s">
        <v>43</v>
      </c>
      <c r="AK26" s="18">
        <v>1</v>
      </c>
      <c r="AL26" s="18">
        <v>1</v>
      </c>
      <c r="AM26" s="47">
        <v>1</v>
      </c>
      <c r="AN26" s="47"/>
    </row>
    <row r="27" spans="1:40" ht="103.5" customHeight="1">
      <c r="A27" s="42" t="s">
        <v>27</v>
      </c>
      <c r="B27" s="42"/>
      <c r="C27" s="15" t="s">
        <v>52</v>
      </c>
      <c r="D27" s="46" t="s">
        <v>27</v>
      </c>
      <c r="E27" s="46"/>
      <c r="F27" s="46" t="s">
        <v>54</v>
      </c>
      <c r="G27" s="46"/>
      <c r="H27" s="17" t="s">
        <v>32</v>
      </c>
      <c r="I27" s="17" t="s">
        <v>33</v>
      </c>
      <c r="J27" s="17" t="s">
        <v>33</v>
      </c>
      <c r="K27" s="17" t="s">
        <v>60</v>
      </c>
      <c r="L27" s="47">
        <v>0</v>
      </c>
      <c r="M27" s="47"/>
      <c r="N27" s="18">
        <v>0</v>
      </c>
      <c r="O27" s="18">
        <v>0</v>
      </c>
      <c r="P27" s="47">
        <v>0</v>
      </c>
      <c r="Q27" s="47"/>
      <c r="R27" s="18">
        <v>0</v>
      </c>
      <c r="S27" s="18">
        <v>0</v>
      </c>
      <c r="T27" s="47">
        <v>0</v>
      </c>
      <c r="U27" s="47"/>
      <c r="V27" s="18">
        <v>0</v>
      </c>
      <c r="W27" s="47">
        <v>16.91</v>
      </c>
      <c r="X27" s="47"/>
      <c r="Y27" s="47">
        <v>16.91</v>
      </c>
      <c r="Z27" s="47"/>
      <c r="AA27" s="18">
        <v>0</v>
      </c>
      <c r="AB27" s="18">
        <v>0</v>
      </c>
      <c r="AC27" s="47">
        <v>0</v>
      </c>
      <c r="AD27" s="47"/>
      <c r="AE27" s="18">
        <v>0</v>
      </c>
      <c r="AF27" s="17" t="s">
        <v>56</v>
      </c>
      <c r="AG27" s="46" t="s">
        <v>61</v>
      </c>
      <c r="AH27" s="46"/>
      <c r="AI27" s="46"/>
      <c r="AJ27" s="17" t="s">
        <v>43</v>
      </c>
      <c r="AK27" s="18">
        <v>5</v>
      </c>
      <c r="AL27" s="18">
        <v>5</v>
      </c>
      <c r="AM27" s="47">
        <v>5</v>
      </c>
      <c r="AN27" s="47"/>
    </row>
    <row r="28" spans="1:40" ht="107.25" customHeight="1">
      <c r="A28" s="42" t="s">
        <v>27</v>
      </c>
      <c r="B28" s="42"/>
      <c r="C28" s="15" t="s">
        <v>52</v>
      </c>
      <c r="D28" s="46" t="s">
        <v>27</v>
      </c>
      <c r="E28" s="46"/>
      <c r="F28" s="46" t="s">
        <v>54</v>
      </c>
      <c r="G28" s="46"/>
      <c r="H28" s="17" t="s">
        <v>32</v>
      </c>
      <c r="I28" s="17" t="s">
        <v>33</v>
      </c>
      <c r="J28" s="17" t="s">
        <v>33</v>
      </c>
      <c r="K28" s="17" t="s">
        <v>62</v>
      </c>
      <c r="L28" s="47">
        <v>0</v>
      </c>
      <c r="M28" s="47"/>
      <c r="N28" s="18">
        <v>0</v>
      </c>
      <c r="O28" s="18">
        <v>0</v>
      </c>
      <c r="P28" s="47">
        <v>0</v>
      </c>
      <c r="Q28" s="47"/>
      <c r="R28" s="18">
        <v>0</v>
      </c>
      <c r="S28" s="18">
        <v>0</v>
      </c>
      <c r="T28" s="47">
        <v>0</v>
      </c>
      <c r="U28" s="47"/>
      <c r="V28" s="18">
        <v>0</v>
      </c>
      <c r="W28" s="47">
        <v>0</v>
      </c>
      <c r="X28" s="47"/>
      <c r="Y28" s="47">
        <v>0</v>
      </c>
      <c r="Z28" s="47"/>
      <c r="AA28" s="18">
        <v>0</v>
      </c>
      <c r="AB28" s="18">
        <v>0</v>
      </c>
      <c r="AC28" s="47">
        <v>0</v>
      </c>
      <c r="AD28" s="47"/>
      <c r="AE28" s="18">
        <v>0</v>
      </c>
      <c r="AF28" s="17" t="s">
        <v>56</v>
      </c>
      <c r="AG28" s="46" t="s">
        <v>63</v>
      </c>
      <c r="AH28" s="46"/>
      <c r="AI28" s="46"/>
      <c r="AJ28" s="17" t="s">
        <v>43</v>
      </c>
      <c r="AK28" s="18">
        <v>1</v>
      </c>
      <c r="AL28" s="18">
        <v>1</v>
      </c>
      <c r="AM28" s="47">
        <v>1</v>
      </c>
      <c r="AN28" s="47"/>
    </row>
    <row r="29" spans="1:40" ht="102.75" customHeight="1">
      <c r="A29" s="42" t="s">
        <v>27</v>
      </c>
      <c r="B29" s="42"/>
      <c r="C29" s="15" t="s">
        <v>52</v>
      </c>
      <c r="D29" s="46" t="s">
        <v>27</v>
      </c>
      <c r="E29" s="46"/>
      <c r="F29" s="46" t="s">
        <v>54</v>
      </c>
      <c r="G29" s="46"/>
      <c r="H29" s="17" t="s">
        <v>32</v>
      </c>
      <c r="I29" s="17" t="s">
        <v>33</v>
      </c>
      <c r="J29" s="17" t="s">
        <v>33</v>
      </c>
      <c r="K29" s="17" t="s">
        <v>64</v>
      </c>
      <c r="L29" s="47">
        <v>0</v>
      </c>
      <c r="M29" s="47"/>
      <c r="N29" s="18">
        <v>0</v>
      </c>
      <c r="O29" s="18">
        <v>0</v>
      </c>
      <c r="P29" s="47">
        <v>0</v>
      </c>
      <c r="Q29" s="47"/>
      <c r="R29" s="18">
        <v>0</v>
      </c>
      <c r="S29" s="18">
        <v>0</v>
      </c>
      <c r="T29" s="47">
        <v>0</v>
      </c>
      <c r="U29" s="47"/>
      <c r="V29" s="18">
        <v>0</v>
      </c>
      <c r="W29" s="47">
        <v>0</v>
      </c>
      <c r="X29" s="47"/>
      <c r="Y29" s="47">
        <v>0</v>
      </c>
      <c r="Z29" s="47"/>
      <c r="AA29" s="18">
        <v>0</v>
      </c>
      <c r="AB29" s="18">
        <v>0</v>
      </c>
      <c r="AC29" s="47">
        <v>0</v>
      </c>
      <c r="AD29" s="47"/>
      <c r="AE29" s="18">
        <v>0</v>
      </c>
      <c r="AF29" s="17" t="s">
        <v>56</v>
      </c>
      <c r="AG29" s="46" t="s">
        <v>65</v>
      </c>
      <c r="AH29" s="46"/>
      <c r="AI29" s="46"/>
      <c r="AJ29" s="17" t="s">
        <v>43</v>
      </c>
      <c r="AK29" s="18">
        <v>1</v>
      </c>
      <c r="AL29" s="18">
        <v>1</v>
      </c>
      <c r="AM29" s="47">
        <v>1</v>
      </c>
      <c r="AN29" s="47"/>
    </row>
    <row r="30" spans="1:40" ht="109.5" customHeight="1">
      <c r="A30" s="42" t="s">
        <v>27</v>
      </c>
      <c r="B30" s="42"/>
      <c r="C30" s="15" t="s">
        <v>52</v>
      </c>
      <c r="D30" s="46" t="s">
        <v>27</v>
      </c>
      <c r="E30" s="46"/>
      <c r="F30" s="46" t="s">
        <v>54</v>
      </c>
      <c r="G30" s="46"/>
      <c r="H30" s="17" t="s">
        <v>32</v>
      </c>
      <c r="I30" s="17" t="s">
        <v>33</v>
      </c>
      <c r="J30" s="17" t="s">
        <v>33</v>
      </c>
      <c r="K30" s="17" t="s">
        <v>66</v>
      </c>
      <c r="L30" s="47">
        <v>0</v>
      </c>
      <c r="M30" s="47"/>
      <c r="N30" s="18">
        <v>0</v>
      </c>
      <c r="O30" s="18">
        <v>0</v>
      </c>
      <c r="P30" s="47">
        <v>0</v>
      </c>
      <c r="Q30" s="47"/>
      <c r="R30" s="18">
        <v>0</v>
      </c>
      <c r="S30" s="18">
        <v>0</v>
      </c>
      <c r="T30" s="47">
        <v>0</v>
      </c>
      <c r="U30" s="47"/>
      <c r="V30" s="18">
        <v>0</v>
      </c>
      <c r="W30" s="47">
        <v>0</v>
      </c>
      <c r="X30" s="47"/>
      <c r="Y30" s="47">
        <v>0</v>
      </c>
      <c r="Z30" s="47"/>
      <c r="AA30" s="18">
        <v>0</v>
      </c>
      <c r="AB30" s="18">
        <v>0</v>
      </c>
      <c r="AC30" s="47">
        <v>0</v>
      </c>
      <c r="AD30" s="47"/>
      <c r="AE30" s="18">
        <v>0</v>
      </c>
      <c r="AF30" s="17" t="s">
        <v>56</v>
      </c>
      <c r="AG30" s="46" t="s">
        <v>67</v>
      </c>
      <c r="AH30" s="46"/>
      <c r="AI30" s="46"/>
      <c r="AJ30" s="17" t="s">
        <v>37</v>
      </c>
      <c r="AK30" s="18">
        <v>30</v>
      </c>
      <c r="AL30" s="18">
        <v>30</v>
      </c>
      <c r="AM30" s="47">
        <v>30</v>
      </c>
      <c r="AN30" s="47"/>
    </row>
    <row r="31" spans="1:40" ht="107.25" customHeight="1">
      <c r="A31" s="42" t="s">
        <v>27</v>
      </c>
      <c r="B31" s="42"/>
      <c r="C31" s="15" t="s">
        <v>52</v>
      </c>
      <c r="D31" s="46" t="s">
        <v>27</v>
      </c>
      <c r="E31" s="46"/>
      <c r="F31" s="46" t="s">
        <v>54</v>
      </c>
      <c r="G31" s="46"/>
      <c r="H31" s="17" t="s">
        <v>32</v>
      </c>
      <c r="I31" s="17" t="s">
        <v>33</v>
      </c>
      <c r="J31" s="17" t="s">
        <v>33</v>
      </c>
      <c r="K31" s="17" t="s">
        <v>68</v>
      </c>
      <c r="L31" s="47">
        <v>0</v>
      </c>
      <c r="M31" s="47"/>
      <c r="N31" s="18">
        <v>0</v>
      </c>
      <c r="O31" s="18">
        <v>0</v>
      </c>
      <c r="P31" s="47">
        <v>0</v>
      </c>
      <c r="Q31" s="47"/>
      <c r="R31" s="18">
        <v>0</v>
      </c>
      <c r="S31" s="18">
        <v>0</v>
      </c>
      <c r="T31" s="47">
        <v>0</v>
      </c>
      <c r="U31" s="47"/>
      <c r="V31" s="18">
        <v>0</v>
      </c>
      <c r="W31" s="47">
        <v>2.06</v>
      </c>
      <c r="X31" s="47"/>
      <c r="Y31" s="47">
        <v>2.06</v>
      </c>
      <c r="Z31" s="47"/>
      <c r="AA31" s="18">
        <v>0</v>
      </c>
      <c r="AB31" s="18">
        <v>0</v>
      </c>
      <c r="AC31" s="47">
        <v>0</v>
      </c>
      <c r="AD31" s="47"/>
      <c r="AE31" s="18">
        <v>0</v>
      </c>
      <c r="AF31" s="17" t="s">
        <v>56</v>
      </c>
      <c r="AG31" s="46" t="s">
        <v>69</v>
      </c>
      <c r="AH31" s="46"/>
      <c r="AI31" s="46"/>
      <c r="AJ31" s="17" t="s">
        <v>43</v>
      </c>
      <c r="AK31" s="18">
        <v>7</v>
      </c>
      <c r="AL31" s="18">
        <v>7</v>
      </c>
      <c r="AM31" s="47">
        <v>7</v>
      </c>
      <c r="AN31" s="47"/>
    </row>
    <row r="32" spans="1:40" ht="12.75" customHeight="1">
      <c r="A32" s="43"/>
      <c r="B32" s="43"/>
      <c r="C32" s="16"/>
      <c r="D32" s="48" t="s">
        <v>27</v>
      </c>
      <c r="E32" s="48"/>
      <c r="F32" s="48" t="s">
        <v>38</v>
      </c>
      <c r="G32" s="48"/>
      <c r="H32" s="19"/>
      <c r="I32" s="19"/>
      <c r="J32" s="19"/>
      <c r="K32" s="19"/>
      <c r="L32" s="49">
        <v>0</v>
      </c>
      <c r="M32" s="49"/>
      <c r="N32" s="20">
        <v>0</v>
      </c>
      <c r="O32" s="20">
        <v>0</v>
      </c>
      <c r="P32" s="49">
        <v>0</v>
      </c>
      <c r="Q32" s="49"/>
      <c r="R32" s="20">
        <v>118.31</v>
      </c>
      <c r="S32" s="20">
        <v>100.91</v>
      </c>
      <c r="T32" s="49">
        <v>0</v>
      </c>
      <c r="U32" s="49"/>
      <c r="V32" s="20">
        <v>17.41</v>
      </c>
      <c r="W32" s="49">
        <v>121.47</v>
      </c>
      <c r="X32" s="49"/>
      <c r="Y32" s="49">
        <v>104.06</v>
      </c>
      <c r="Z32" s="49"/>
      <c r="AA32" s="20">
        <v>0</v>
      </c>
      <c r="AB32" s="20">
        <v>17.41</v>
      </c>
      <c r="AC32" s="49">
        <v>119.01</v>
      </c>
      <c r="AD32" s="49"/>
      <c r="AE32" s="20">
        <v>140.01</v>
      </c>
      <c r="AF32" s="19"/>
      <c r="AG32" s="50"/>
      <c r="AH32" s="50"/>
      <c r="AI32" s="50"/>
      <c r="AJ32" s="19"/>
      <c r="AK32" s="19"/>
      <c r="AL32" s="19"/>
      <c r="AM32" s="50"/>
      <c r="AN32" s="50"/>
    </row>
    <row r="33" spans="1:40" ht="12.75" customHeight="1">
      <c r="A33" s="43"/>
      <c r="B33" s="43"/>
      <c r="C33" s="15"/>
      <c r="D33" s="44" t="s">
        <v>44</v>
      </c>
      <c r="E33" s="44"/>
      <c r="F33" s="44"/>
      <c r="G33" s="44"/>
      <c r="H33" s="16"/>
      <c r="I33" s="16"/>
      <c r="J33" s="16"/>
      <c r="K33" s="16"/>
      <c r="L33" s="51">
        <v>0</v>
      </c>
      <c r="M33" s="51"/>
      <c r="N33" s="21">
        <v>0</v>
      </c>
      <c r="O33" s="21">
        <v>0</v>
      </c>
      <c r="P33" s="51">
        <v>0</v>
      </c>
      <c r="Q33" s="51"/>
      <c r="R33" s="21">
        <v>118.31</v>
      </c>
      <c r="S33" s="21">
        <v>100.91</v>
      </c>
      <c r="T33" s="51">
        <v>0</v>
      </c>
      <c r="U33" s="51"/>
      <c r="V33" s="21">
        <v>17.41</v>
      </c>
      <c r="W33" s="51">
        <v>121.47</v>
      </c>
      <c r="X33" s="51"/>
      <c r="Y33" s="51">
        <v>104.06</v>
      </c>
      <c r="Z33" s="51"/>
      <c r="AA33" s="21">
        <v>0</v>
      </c>
      <c r="AB33" s="21">
        <v>17.41</v>
      </c>
      <c r="AC33" s="51">
        <v>119.01</v>
      </c>
      <c r="AD33" s="51"/>
      <c r="AE33" s="21">
        <v>140.01</v>
      </c>
      <c r="AF33" s="16"/>
      <c r="AG33" s="45"/>
      <c r="AH33" s="45"/>
      <c r="AI33" s="45"/>
      <c r="AJ33" s="16"/>
      <c r="AK33" s="16"/>
      <c r="AL33" s="16"/>
      <c r="AM33" s="45"/>
      <c r="AN33" s="45"/>
    </row>
    <row r="34" spans="1:40" ht="22.5">
      <c r="A34" s="42" t="s">
        <v>27</v>
      </c>
      <c r="B34" s="42"/>
      <c r="C34" s="15" t="s">
        <v>39</v>
      </c>
      <c r="D34" s="44" t="s">
        <v>70</v>
      </c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16"/>
      <c r="AG34" s="45"/>
      <c r="AH34" s="45"/>
      <c r="AI34" s="45"/>
      <c r="AJ34" s="16"/>
      <c r="AK34" s="16"/>
      <c r="AL34" s="16"/>
      <c r="AM34" s="45"/>
      <c r="AN34" s="45"/>
    </row>
    <row r="35" spans="1:40" ht="91.5" customHeight="1">
      <c r="A35" s="42" t="s">
        <v>27</v>
      </c>
      <c r="B35" s="42"/>
      <c r="C35" s="15" t="s">
        <v>39</v>
      </c>
      <c r="D35" s="46" t="s">
        <v>27</v>
      </c>
      <c r="E35" s="46"/>
      <c r="F35" s="46" t="s">
        <v>71</v>
      </c>
      <c r="G35" s="46"/>
      <c r="H35" s="17" t="s">
        <v>32</v>
      </c>
      <c r="I35" s="17" t="s">
        <v>33</v>
      </c>
      <c r="J35" s="17" t="s">
        <v>33</v>
      </c>
      <c r="K35" s="17" t="s">
        <v>51</v>
      </c>
      <c r="L35" s="47">
        <v>0</v>
      </c>
      <c r="M35" s="47"/>
      <c r="N35" s="18">
        <v>0</v>
      </c>
      <c r="O35" s="18">
        <v>0</v>
      </c>
      <c r="P35" s="47">
        <v>0</v>
      </c>
      <c r="Q35" s="47"/>
      <c r="R35" s="18">
        <v>41.04</v>
      </c>
      <c r="S35" s="18">
        <v>41.04</v>
      </c>
      <c r="T35" s="47">
        <v>0</v>
      </c>
      <c r="U35" s="47"/>
      <c r="V35" s="18">
        <v>0</v>
      </c>
      <c r="W35" s="47">
        <v>21.72</v>
      </c>
      <c r="X35" s="47"/>
      <c r="Y35" s="47">
        <v>21.72</v>
      </c>
      <c r="Z35" s="47"/>
      <c r="AA35" s="18">
        <v>0</v>
      </c>
      <c r="AB35" s="18">
        <v>0</v>
      </c>
      <c r="AC35" s="47">
        <v>40</v>
      </c>
      <c r="AD35" s="47"/>
      <c r="AE35" s="18">
        <v>40</v>
      </c>
      <c r="AF35" s="17" t="s">
        <v>72</v>
      </c>
      <c r="AG35" s="46" t="s">
        <v>73</v>
      </c>
      <c r="AH35" s="46"/>
      <c r="AI35" s="46"/>
      <c r="AJ35" s="17" t="s">
        <v>74</v>
      </c>
      <c r="AK35" s="18">
        <v>41039</v>
      </c>
      <c r="AL35" s="18">
        <v>40000</v>
      </c>
      <c r="AM35" s="47">
        <v>40000</v>
      </c>
      <c r="AN35" s="47"/>
    </row>
    <row r="36" spans="1:40" ht="91.5" customHeight="1">
      <c r="A36" s="42" t="s">
        <v>27</v>
      </c>
      <c r="B36" s="42"/>
      <c r="C36" s="15" t="s">
        <v>39</v>
      </c>
      <c r="D36" s="46" t="s">
        <v>27</v>
      </c>
      <c r="E36" s="46"/>
      <c r="F36" s="46" t="s">
        <v>71</v>
      </c>
      <c r="G36" s="46"/>
      <c r="H36" s="17" t="s">
        <v>32</v>
      </c>
      <c r="I36" s="17" t="s">
        <v>33</v>
      </c>
      <c r="J36" s="17" t="s">
        <v>33</v>
      </c>
      <c r="K36" s="17" t="s">
        <v>60</v>
      </c>
      <c r="L36" s="47">
        <v>0</v>
      </c>
      <c r="M36" s="47"/>
      <c r="N36" s="18">
        <v>0</v>
      </c>
      <c r="O36" s="18">
        <v>0</v>
      </c>
      <c r="P36" s="47">
        <v>0</v>
      </c>
      <c r="Q36" s="47"/>
      <c r="R36" s="18">
        <v>0</v>
      </c>
      <c r="S36" s="18">
        <v>0</v>
      </c>
      <c r="T36" s="47">
        <v>0</v>
      </c>
      <c r="U36" s="47"/>
      <c r="V36" s="18">
        <v>0</v>
      </c>
      <c r="W36" s="47">
        <v>19.309999999999999</v>
      </c>
      <c r="X36" s="47"/>
      <c r="Y36" s="47">
        <v>19.309999999999999</v>
      </c>
      <c r="Z36" s="47"/>
      <c r="AA36" s="18">
        <v>0</v>
      </c>
      <c r="AB36" s="18">
        <v>0</v>
      </c>
      <c r="AC36" s="47">
        <v>0</v>
      </c>
      <c r="AD36" s="47"/>
      <c r="AE36" s="18">
        <v>0</v>
      </c>
      <c r="AF36" s="17" t="s">
        <v>72</v>
      </c>
      <c r="AG36" s="39"/>
      <c r="AH36" s="39"/>
      <c r="AI36" s="39"/>
      <c r="AJ36" s="17"/>
      <c r="AK36" s="18"/>
      <c r="AL36" s="18"/>
      <c r="AM36" s="39"/>
      <c r="AN36" s="39"/>
    </row>
    <row r="37" spans="1:40" ht="12.75" customHeight="1">
      <c r="A37" s="43"/>
      <c r="B37" s="43"/>
      <c r="C37" s="16"/>
      <c r="D37" s="48" t="s">
        <v>27</v>
      </c>
      <c r="E37" s="48"/>
      <c r="F37" s="48" t="s">
        <v>38</v>
      </c>
      <c r="G37" s="48"/>
      <c r="H37" s="19"/>
      <c r="I37" s="19"/>
      <c r="J37" s="19"/>
      <c r="K37" s="19"/>
      <c r="L37" s="49">
        <v>0</v>
      </c>
      <c r="M37" s="49"/>
      <c r="N37" s="20">
        <v>0</v>
      </c>
      <c r="O37" s="20">
        <v>0</v>
      </c>
      <c r="P37" s="49">
        <v>0</v>
      </c>
      <c r="Q37" s="49"/>
      <c r="R37" s="20">
        <v>41.04</v>
      </c>
      <c r="S37" s="20">
        <v>41.04</v>
      </c>
      <c r="T37" s="49">
        <v>0</v>
      </c>
      <c r="U37" s="49"/>
      <c r="V37" s="20">
        <v>0</v>
      </c>
      <c r="W37" s="49">
        <v>41.03</v>
      </c>
      <c r="X37" s="49"/>
      <c r="Y37" s="49">
        <v>41.03</v>
      </c>
      <c r="Z37" s="49"/>
      <c r="AA37" s="20">
        <v>0</v>
      </c>
      <c r="AB37" s="20">
        <v>0</v>
      </c>
      <c r="AC37" s="49">
        <v>40</v>
      </c>
      <c r="AD37" s="49"/>
      <c r="AE37" s="20">
        <v>40</v>
      </c>
      <c r="AF37" s="19"/>
      <c r="AG37" s="50"/>
      <c r="AH37" s="50"/>
      <c r="AI37" s="50"/>
      <c r="AJ37" s="19"/>
      <c r="AK37" s="19"/>
      <c r="AL37" s="19"/>
      <c r="AM37" s="50"/>
      <c r="AN37" s="50"/>
    </row>
    <row r="38" spans="1:40" ht="12.75" customHeight="1">
      <c r="A38" s="43"/>
      <c r="B38" s="43"/>
      <c r="C38" s="15"/>
      <c r="D38" s="44" t="s">
        <v>44</v>
      </c>
      <c r="E38" s="44"/>
      <c r="F38" s="44"/>
      <c r="G38" s="44"/>
      <c r="H38" s="16"/>
      <c r="I38" s="16"/>
      <c r="J38" s="16"/>
      <c r="K38" s="16"/>
      <c r="L38" s="51">
        <v>0</v>
      </c>
      <c r="M38" s="51"/>
      <c r="N38" s="21">
        <v>0</v>
      </c>
      <c r="O38" s="21">
        <v>0</v>
      </c>
      <c r="P38" s="51">
        <v>0</v>
      </c>
      <c r="Q38" s="51"/>
      <c r="R38" s="21">
        <v>41.04</v>
      </c>
      <c r="S38" s="21">
        <v>41.04</v>
      </c>
      <c r="T38" s="51">
        <v>0</v>
      </c>
      <c r="U38" s="51"/>
      <c r="V38" s="21">
        <v>0</v>
      </c>
      <c r="W38" s="51">
        <v>41.03</v>
      </c>
      <c r="X38" s="51"/>
      <c r="Y38" s="51">
        <v>41.03</v>
      </c>
      <c r="Z38" s="51"/>
      <c r="AA38" s="21">
        <v>0</v>
      </c>
      <c r="AB38" s="21">
        <v>0</v>
      </c>
      <c r="AC38" s="51">
        <v>40</v>
      </c>
      <c r="AD38" s="51"/>
      <c r="AE38" s="21">
        <v>40</v>
      </c>
      <c r="AF38" s="16"/>
      <c r="AG38" s="45"/>
      <c r="AH38" s="45"/>
      <c r="AI38" s="45"/>
      <c r="AJ38" s="16"/>
      <c r="AK38" s="16"/>
      <c r="AL38" s="16"/>
      <c r="AM38" s="45"/>
      <c r="AN38" s="45"/>
    </row>
    <row r="39" spans="1:40" ht="12.75" customHeight="1">
      <c r="A39" s="42" t="s">
        <v>27</v>
      </c>
      <c r="B39" s="42"/>
      <c r="C39" s="14"/>
      <c r="D39" s="42" t="s">
        <v>75</v>
      </c>
      <c r="E39" s="42"/>
      <c r="F39" s="42"/>
      <c r="G39" s="42"/>
      <c r="H39" s="14"/>
      <c r="I39" s="14"/>
      <c r="J39" s="14"/>
      <c r="K39" s="14"/>
      <c r="L39" s="52">
        <v>0</v>
      </c>
      <c r="M39" s="52"/>
      <c r="N39" s="22">
        <v>0</v>
      </c>
      <c r="O39" s="22">
        <v>0</v>
      </c>
      <c r="P39" s="53">
        <v>0</v>
      </c>
      <c r="Q39" s="53"/>
      <c r="R39" s="22">
        <v>217.84</v>
      </c>
      <c r="S39" s="22">
        <v>191.75</v>
      </c>
      <c r="T39" s="53">
        <v>0</v>
      </c>
      <c r="U39" s="53"/>
      <c r="V39" s="22">
        <v>26.1</v>
      </c>
      <c r="W39" s="53">
        <v>171.19</v>
      </c>
      <c r="X39" s="53"/>
      <c r="Y39" s="53">
        <v>145.09</v>
      </c>
      <c r="Z39" s="53"/>
      <c r="AA39" s="22">
        <v>0</v>
      </c>
      <c r="AB39" s="22">
        <v>26.1</v>
      </c>
      <c r="AC39" s="53">
        <v>211.14</v>
      </c>
      <c r="AD39" s="53"/>
      <c r="AE39" s="22">
        <v>232.14</v>
      </c>
      <c r="AF39" s="14"/>
      <c r="AG39" s="43"/>
      <c r="AH39" s="43"/>
      <c r="AI39" s="43"/>
      <c r="AJ39" s="14"/>
      <c r="AK39" s="14"/>
      <c r="AL39" s="14"/>
      <c r="AM39" s="43"/>
      <c r="AN39" s="43"/>
    </row>
    <row r="40" spans="1:40" ht="12.75" customHeight="1">
      <c r="A40" s="41"/>
      <c r="B40" s="41"/>
      <c r="C40" s="13"/>
      <c r="D40" s="40" t="s">
        <v>76</v>
      </c>
      <c r="E40" s="40"/>
      <c r="F40" s="40"/>
      <c r="G40" s="40"/>
      <c r="H40" s="13"/>
      <c r="I40" s="13"/>
      <c r="J40" s="13"/>
      <c r="K40" s="13"/>
      <c r="L40" s="54">
        <v>0</v>
      </c>
      <c r="M40" s="54"/>
      <c r="N40" s="23">
        <v>0</v>
      </c>
      <c r="O40" s="23">
        <v>0</v>
      </c>
      <c r="P40" s="55">
        <v>0</v>
      </c>
      <c r="Q40" s="55"/>
      <c r="R40" s="23">
        <v>217.84</v>
      </c>
      <c r="S40" s="23">
        <v>191.75</v>
      </c>
      <c r="T40" s="55">
        <v>0</v>
      </c>
      <c r="U40" s="55"/>
      <c r="V40" s="23">
        <v>26.1</v>
      </c>
      <c r="W40" s="55">
        <v>171.19</v>
      </c>
      <c r="X40" s="55"/>
      <c r="Y40" s="55">
        <v>145.09</v>
      </c>
      <c r="Z40" s="55"/>
      <c r="AA40" s="23">
        <v>0</v>
      </c>
      <c r="AB40" s="23">
        <v>26.1</v>
      </c>
      <c r="AC40" s="55">
        <v>211.14</v>
      </c>
      <c r="AD40" s="55"/>
      <c r="AE40" s="23">
        <v>232.14</v>
      </c>
      <c r="AF40" s="13"/>
      <c r="AG40" s="41"/>
      <c r="AH40" s="41"/>
      <c r="AI40" s="41"/>
      <c r="AJ40" s="13"/>
      <c r="AK40" s="13"/>
      <c r="AL40" s="13"/>
      <c r="AM40" s="41"/>
      <c r="AN40" s="41"/>
    </row>
    <row r="41" spans="1:40" ht="12.75" customHeight="1">
      <c r="A41" s="56"/>
      <c r="B41" s="56"/>
      <c r="C41" s="24"/>
      <c r="D41" s="57" t="s">
        <v>77</v>
      </c>
      <c r="E41" s="57"/>
      <c r="F41" s="57"/>
      <c r="G41" s="57"/>
      <c r="H41" s="24"/>
      <c r="I41" s="24"/>
      <c r="J41" s="24"/>
      <c r="K41" s="24"/>
      <c r="L41" s="58">
        <v>0</v>
      </c>
      <c r="M41" s="58"/>
      <c r="N41" s="25">
        <v>0</v>
      </c>
      <c r="O41" s="25">
        <v>0</v>
      </c>
      <c r="P41" s="59">
        <v>0</v>
      </c>
      <c r="Q41" s="59"/>
      <c r="R41" s="25">
        <v>217.84</v>
      </c>
      <c r="S41" s="25">
        <v>191.75</v>
      </c>
      <c r="T41" s="59">
        <v>0</v>
      </c>
      <c r="U41" s="59"/>
      <c r="V41" s="25">
        <v>26.1</v>
      </c>
      <c r="W41" s="59">
        <v>171.19</v>
      </c>
      <c r="X41" s="59"/>
      <c r="Y41" s="59">
        <v>145.09</v>
      </c>
      <c r="Z41" s="59"/>
      <c r="AA41" s="25">
        <v>0</v>
      </c>
      <c r="AB41" s="25">
        <v>26.1</v>
      </c>
      <c r="AC41" s="59">
        <v>211.14</v>
      </c>
      <c r="AD41" s="59"/>
      <c r="AE41" s="25">
        <v>232.14</v>
      </c>
      <c r="AF41" s="24"/>
      <c r="AG41" s="56"/>
      <c r="AH41" s="56"/>
      <c r="AI41" s="56"/>
      <c r="AJ41" s="24"/>
      <c r="AK41" s="24"/>
      <c r="AL41" s="24"/>
      <c r="AM41" s="56"/>
      <c r="AN41" s="56"/>
    </row>
    <row r="42" spans="1:40" ht="4.3499999999999996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 ht="18" customHeight="1">
      <c r="A43" s="60" t="str">
        <f>"Finansavimo   šaltinių   suvestinė"</f>
        <v>Finansavimo   šaltinių   suvestinė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1"/>
      <c r="AJ43" s="1"/>
      <c r="AK43" s="1"/>
      <c r="AL43" s="1"/>
      <c r="AM43" s="1"/>
      <c r="AN43" s="1"/>
    </row>
    <row r="44" spans="1:40" ht="36" customHeight="1">
      <c r="A44" s="61" t="str">
        <f>"Finansavimo šaltiniai"</f>
        <v>Finansavimo šaltiniai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 t="s">
        <v>3</v>
      </c>
      <c r="N44" s="61"/>
      <c r="O44" s="61"/>
      <c r="P44" s="61"/>
      <c r="Q44" s="61" t="s">
        <v>4</v>
      </c>
      <c r="R44" s="61"/>
      <c r="S44" s="61"/>
      <c r="T44" s="61"/>
      <c r="U44" s="61" t="s">
        <v>5</v>
      </c>
      <c r="V44" s="61"/>
      <c r="W44" s="61"/>
      <c r="X44" s="61"/>
      <c r="Y44" s="61"/>
      <c r="Z44" s="61" t="s">
        <v>24</v>
      </c>
      <c r="AA44" s="61"/>
      <c r="AB44" s="61"/>
      <c r="AC44" s="61"/>
      <c r="AD44" s="61" t="s">
        <v>25</v>
      </c>
      <c r="AE44" s="61"/>
      <c r="AF44" s="61"/>
      <c r="AG44" s="61"/>
      <c r="AH44" s="61"/>
      <c r="AI44" s="1"/>
      <c r="AJ44" s="1"/>
      <c r="AK44" s="1"/>
      <c r="AL44" s="1"/>
      <c r="AM44" s="1"/>
      <c r="AN44" s="1"/>
    </row>
    <row r="45" spans="1:40" ht="14.1" customHeight="1">
      <c r="A45" s="62" t="s">
        <v>78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3">
        <v>0</v>
      </c>
      <c r="N45" s="63"/>
      <c r="O45" s="63"/>
      <c r="P45" s="63"/>
      <c r="Q45" s="63">
        <v>0</v>
      </c>
      <c r="R45" s="63"/>
      <c r="S45" s="63"/>
      <c r="T45" s="63"/>
      <c r="U45" s="63">
        <v>0</v>
      </c>
      <c r="V45" s="63"/>
      <c r="W45" s="63"/>
      <c r="X45" s="63"/>
      <c r="Y45" s="63"/>
      <c r="Z45" s="63">
        <v>0</v>
      </c>
      <c r="AA45" s="63"/>
      <c r="AB45" s="63"/>
      <c r="AC45" s="63"/>
      <c r="AD45" s="63">
        <v>0</v>
      </c>
      <c r="AE45" s="63"/>
      <c r="AF45" s="63"/>
      <c r="AG45" s="63"/>
      <c r="AH45" s="63"/>
      <c r="AI45" s="1"/>
      <c r="AJ45" s="1"/>
      <c r="AK45" s="1"/>
      <c r="AL45" s="1"/>
      <c r="AM45" s="1"/>
      <c r="AN45" s="1"/>
    </row>
    <row r="46" spans="1:40" ht="14.1" customHeight="1">
      <c r="A46" s="64" t="s">
        <v>79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5">
        <v>0</v>
      </c>
      <c r="N46" s="65"/>
      <c r="O46" s="65"/>
      <c r="P46" s="65"/>
      <c r="Q46" s="65">
        <v>103</v>
      </c>
      <c r="R46" s="65"/>
      <c r="S46" s="65"/>
      <c r="T46" s="65"/>
      <c r="U46" s="65">
        <v>57.43</v>
      </c>
      <c r="V46" s="65"/>
      <c r="W46" s="65"/>
      <c r="X46" s="65"/>
      <c r="Y46" s="65"/>
      <c r="Z46" s="65">
        <v>97.14</v>
      </c>
      <c r="AA46" s="65"/>
      <c r="AB46" s="65"/>
      <c r="AC46" s="65"/>
      <c r="AD46" s="65">
        <v>97.14</v>
      </c>
      <c r="AE46" s="65"/>
      <c r="AF46" s="65"/>
      <c r="AG46" s="65"/>
      <c r="AH46" s="65"/>
      <c r="AI46" s="1"/>
      <c r="AJ46" s="1"/>
      <c r="AK46" s="1"/>
      <c r="AL46" s="1"/>
      <c r="AM46" s="1"/>
      <c r="AN46" s="1"/>
    </row>
    <row r="47" spans="1:40" ht="21.75" customHeight="1">
      <c r="A47" s="64" t="s">
        <v>80</v>
      </c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5">
        <v>0</v>
      </c>
      <c r="N47" s="65"/>
      <c r="O47" s="65"/>
      <c r="P47" s="65"/>
      <c r="Q47" s="65">
        <v>114</v>
      </c>
      <c r="R47" s="65"/>
      <c r="S47" s="65"/>
      <c r="T47" s="65"/>
      <c r="U47" s="65">
        <v>75.48</v>
      </c>
      <c r="V47" s="65"/>
      <c r="W47" s="65"/>
      <c r="X47" s="65"/>
      <c r="Y47" s="65"/>
      <c r="Z47" s="65">
        <v>114</v>
      </c>
      <c r="AA47" s="65"/>
      <c r="AB47" s="65"/>
      <c r="AC47" s="65"/>
      <c r="AD47" s="65">
        <v>135</v>
      </c>
      <c r="AE47" s="65"/>
      <c r="AF47" s="65"/>
      <c r="AG47" s="65"/>
      <c r="AH47" s="65"/>
      <c r="AI47" s="1"/>
      <c r="AJ47" s="1"/>
      <c r="AK47" s="1"/>
      <c r="AL47" s="1"/>
      <c r="AM47" s="1"/>
      <c r="AN47" s="1"/>
    </row>
    <row r="48" spans="1:40" ht="22.5" customHeight="1">
      <c r="A48" s="64" t="s">
        <v>81</v>
      </c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5">
        <v>0</v>
      </c>
      <c r="N48" s="65"/>
      <c r="O48" s="65"/>
      <c r="P48" s="65"/>
      <c r="Q48" s="65">
        <v>0</v>
      </c>
      <c r="R48" s="65"/>
      <c r="S48" s="65"/>
      <c r="T48" s="65"/>
      <c r="U48" s="65">
        <v>36.21</v>
      </c>
      <c r="V48" s="65"/>
      <c r="W48" s="65"/>
      <c r="X48" s="65"/>
      <c r="Y48" s="65"/>
      <c r="Z48" s="65">
        <v>0</v>
      </c>
      <c r="AA48" s="65"/>
      <c r="AB48" s="65"/>
      <c r="AC48" s="65"/>
      <c r="AD48" s="65">
        <v>0</v>
      </c>
      <c r="AE48" s="65"/>
      <c r="AF48" s="65"/>
      <c r="AG48" s="65"/>
      <c r="AH48" s="65"/>
      <c r="AI48" s="1"/>
      <c r="AJ48" s="1"/>
      <c r="AK48" s="1"/>
      <c r="AL48" s="1"/>
      <c r="AM48" s="1"/>
      <c r="AN48" s="1"/>
    </row>
    <row r="49" spans="1:40" ht="21" customHeight="1">
      <c r="A49" s="64" t="s">
        <v>82</v>
      </c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5">
        <v>0</v>
      </c>
      <c r="N49" s="65"/>
      <c r="O49" s="65"/>
      <c r="P49" s="65"/>
      <c r="Q49" s="65">
        <v>0</v>
      </c>
      <c r="R49" s="65"/>
      <c r="S49" s="65"/>
      <c r="T49" s="65"/>
      <c r="U49" s="65">
        <v>0</v>
      </c>
      <c r="V49" s="65"/>
      <c r="W49" s="65"/>
      <c r="X49" s="65"/>
      <c r="Y49" s="65"/>
      <c r="Z49" s="65">
        <v>0</v>
      </c>
      <c r="AA49" s="65"/>
      <c r="AB49" s="65"/>
      <c r="AC49" s="65"/>
      <c r="AD49" s="65">
        <v>0</v>
      </c>
      <c r="AE49" s="65"/>
      <c r="AF49" s="65"/>
      <c r="AG49" s="65"/>
      <c r="AH49" s="65"/>
      <c r="AI49" s="1"/>
      <c r="AJ49" s="1"/>
      <c r="AK49" s="1"/>
      <c r="AL49" s="1"/>
      <c r="AM49" s="1"/>
      <c r="AN49" s="1"/>
    </row>
    <row r="50" spans="1:40" ht="24" customHeight="1">
      <c r="A50" s="64" t="s">
        <v>83</v>
      </c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5">
        <v>0</v>
      </c>
      <c r="N50" s="65"/>
      <c r="O50" s="65"/>
      <c r="P50" s="65"/>
      <c r="Q50" s="65">
        <v>0</v>
      </c>
      <c r="R50" s="65"/>
      <c r="S50" s="65"/>
      <c r="T50" s="65"/>
      <c r="U50" s="65">
        <v>0</v>
      </c>
      <c r="V50" s="65"/>
      <c r="W50" s="65"/>
      <c r="X50" s="65"/>
      <c r="Y50" s="65"/>
      <c r="Z50" s="65">
        <v>0</v>
      </c>
      <c r="AA50" s="65"/>
      <c r="AB50" s="65"/>
      <c r="AC50" s="65"/>
      <c r="AD50" s="65">
        <v>0</v>
      </c>
      <c r="AE50" s="65"/>
      <c r="AF50" s="65"/>
      <c r="AG50" s="65"/>
      <c r="AH50" s="65"/>
      <c r="AI50" s="1"/>
      <c r="AJ50" s="1"/>
      <c r="AK50" s="1"/>
      <c r="AL50" s="1"/>
      <c r="AM50" s="1"/>
      <c r="AN50" s="1"/>
    </row>
    <row r="51" spans="1:40" ht="21.75" customHeight="1">
      <c r="A51" s="64" t="s">
        <v>84</v>
      </c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5">
        <v>0</v>
      </c>
      <c r="N51" s="65"/>
      <c r="O51" s="65"/>
      <c r="P51" s="65"/>
      <c r="Q51" s="65">
        <v>0</v>
      </c>
      <c r="R51" s="65"/>
      <c r="S51" s="65"/>
      <c r="T51" s="65"/>
      <c r="U51" s="65">
        <v>0</v>
      </c>
      <c r="V51" s="65"/>
      <c r="W51" s="65"/>
      <c r="X51" s="65"/>
      <c r="Y51" s="65"/>
      <c r="Z51" s="65">
        <v>0</v>
      </c>
      <c r="AA51" s="65"/>
      <c r="AB51" s="65"/>
      <c r="AC51" s="65"/>
      <c r="AD51" s="65">
        <v>0</v>
      </c>
      <c r="AE51" s="65"/>
      <c r="AF51" s="65"/>
      <c r="AG51" s="65"/>
      <c r="AH51" s="65"/>
      <c r="AI51" s="1"/>
      <c r="AJ51" s="1"/>
      <c r="AK51" s="1"/>
      <c r="AL51" s="1"/>
      <c r="AM51" s="1"/>
      <c r="AN51" s="1"/>
    </row>
    <row r="52" spans="1:40" ht="14.1" customHeight="1">
      <c r="A52" s="66" t="s">
        <v>85</v>
      </c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7">
        <v>0</v>
      </c>
      <c r="N52" s="67"/>
      <c r="O52" s="67"/>
      <c r="P52" s="67"/>
      <c r="Q52" s="67">
        <v>0</v>
      </c>
      <c r="R52" s="67"/>
      <c r="S52" s="67"/>
      <c r="T52" s="67"/>
      <c r="U52" s="67">
        <v>2.06</v>
      </c>
      <c r="V52" s="67"/>
      <c r="W52" s="67"/>
      <c r="X52" s="67"/>
      <c r="Y52" s="67"/>
      <c r="Z52" s="67">
        <v>0</v>
      </c>
      <c r="AA52" s="67"/>
      <c r="AB52" s="67"/>
      <c r="AC52" s="67"/>
      <c r="AD52" s="67">
        <v>0</v>
      </c>
      <c r="AE52" s="67"/>
      <c r="AF52" s="67"/>
      <c r="AG52" s="67"/>
      <c r="AH52" s="67"/>
      <c r="AI52" s="1"/>
      <c r="AJ52" s="1"/>
      <c r="AK52" s="1"/>
      <c r="AL52" s="1"/>
      <c r="AM52" s="1"/>
      <c r="AN52" s="1"/>
    </row>
    <row r="53" spans="1:40" ht="2.25" customHeight="1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1"/>
      <c r="AJ53" s="1"/>
      <c r="AK53" s="1"/>
      <c r="AL53" s="1"/>
      <c r="AM53" s="1"/>
      <c r="AN53" s="1"/>
    </row>
    <row r="54" spans="1:40" ht="14.1" customHeight="1">
      <c r="A54" s="69" t="s">
        <v>86</v>
      </c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70">
        <v>0</v>
      </c>
      <c r="N54" s="70"/>
      <c r="O54" s="70"/>
      <c r="P54" s="70"/>
      <c r="Q54" s="70">
        <v>217</v>
      </c>
      <c r="R54" s="70"/>
      <c r="S54" s="70"/>
      <c r="T54" s="70"/>
      <c r="U54" s="70">
        <v>171.18</v>
      </c>
      <c r="V54" s="70"/>
      <c r="W54" s="70"/>
      <c r="X54" s="70"/>
      <c r="Y54" s="70"/>
      <c r="Z54" s="70">
        <v>211.14</v>
      </c>
      <c r="AA54" s="70"/>
      <c r="AB54" s="70"/>
      <c r="AC54" s="70"/>
      <c r="AD54" s="70">
        <v>232.14</v>
      </c>
      <c r="AE54" s="70"/>
      <c r="AF54" s="70"/>
      <c r="AG54" s="70"/>
      <c r="AH54" s="70"/>
      <c r="AI54" s="1"/>
      <c r="AJ54" s="1"/>
      <c r="AK54" s="1"/>
      <c r="AL54" s="1"/>
      <c r="AM54" s="1"/>
      <c r="AN54" s="1"/>
    </row>
    <row r="55" spans="1:40" ht="10.35" customHeight="1">
      <c r="A55" s="71" t="str">
        <f>"IŠ VISO:"</f>
        <v>IŠ VISO:</v>
      </c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2">
        <v>0</v>
      </c>
      <c r="N55" s="72"/>
      <c r="O55" s="72"/>
      <c r="P55" s="72"/>
      <c r="Q55" s="72">
        <v>217</v>
      </c>
      <c r="R55" s="72"/>
      <c r="S55" s="72"/>
      <c r="T55" s="72"/>
      <c r="U55" s="72">
        <v>171.18</v>
      </c>
      <c r="V55" s="72"/>
      <c r="W55" s="72"/>
      <c r="X55" s="72"/>
      <c r="Y55" s="72"/>
      <c r="Z55" s="72">
        <v>211.14</v>
      </c>
      <c r="AA55" s="72"/>
      <c r="AB55" s="72"/>
      <c r="AC55" s="72"/>
      <c r="AD55" s="72">
        <v>232.14</v>
      </c>
      <c r="AE55" s="72"/>
      <c r="AF55" s="72"/>
      <c r="AG55" s="72"/>
      <c r="AH55" s="72"/>
      <c r="AI55" s="1"/>
      <c r="AJ55" s="1"/>
      <c r="AK55" s="1"/>
      <c r="AL55" s="1"/>
      <c r="AM55" s="1"/>
      <c r="AN55" s="1"/>
    </row>
    <row r="56" spans="1:40" ht="4.9000000000000004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</row>
    <row r="57" spans="1:40" ht="14.1" customHeight="1">
      <c r="A57" s="1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1:40" ht="14.1" customHeight="1">
      <c r="A58" s="1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</sheetData>
  <mergeCells count="416">
    <mergeCell ref="B57:D57"/>
    <mergeCell ref="E57:W57"/>
    <mergeCell ref="B58:D58"/>
    <mergeCell ref="E58:W58"/>
    <mergeCell ref="A55:L55"/>
    <mergeCell ref="M55:P55"/>
    <mergeCell ref="Q55:T55"/>
    <mergeCell ref="U55:Y55"/>
    <mergeCell ref="Z55:AC55"/>
    <mergeCell ref="AD55:AH55"/>
    <mergeCell ref="A53:AH53"/>
    <mergeCell ref="A54:L54"/>
    <mergeCell ref="M54:P54"/>
    <mergeCell ref="Q54:T54"/>
    <mergeCell ref="U54:Y54"/>
    <mergeCell ref="Z54:AC54"/>
    <mergeCell ref="AD54:AH54"/>
    <mergeCell ref="A52:L52"/>
    <mergeCell ref="M52:P52"/>
    <mergeCell ref="Q52:T52"/>
    <mergeCell ref="U52:Y52"/>
    <mergeCell ref="Z52:AC52"/>
    <mergeCell ref="AD52:AH52"/>
    <mergeCell ref="A51:L51"/>
    <mergeCell ref="M51:P51"/>
    <mergeCell ref="Q51:T51"/>
    <mergeCell ref="U51:Y51"/>
    <mergeCell ref="Z51:AC51"/>
    <mergeCell ref="AD51:AH51"/>
    <mergeCell ref="A50:L50"/>
    <mergeCell ref="M50:P50"/>
    <mergeCell ref="Q50:T50"/>
    <mergeCell ref="U50:Y50"/>
    <mergeCell ref="Z50:AC50"/>
    <mergeCell ref="AD50:AH50"/>
    <mergeCell ref="A49:L49"/>
    <mergeCell ref="M49:P49"/>
    <mergeCell ref="Q49:T49"/>
    <mergeCell ref="U49:Y49"/>
    <mergeCell ref="Z49:AC49"/>
    <mergeCell ref="AD49:AH49"/>
    <mergeCell ref="A48:L48"/>
    <mergeCell ref="M48:P48"/>
    <mergeCell ref="Q48:T48"/>
    <mergeCell ref="U48:Y48"/>
    <mergeCell ref="Z48:AC48"/>
    <mergeCell ref="AD48:AH48"/>
    <mergeCell ref="A47:L47"/>
    <mergeCell ref="M47:P47"/>
    <mergeCell ref="Q47:T47"/>
    <mergeCell ref="U47:Y47"/>
    <mergeCell ref="Z47:AC47"/>
    <mergeCell ref="AD47:AH47"/>
    <mergeCell ref="A46:L46"/>
    <mergeCell ref="M46:P46"/>
    <mergeCell ref="Q46:T46"/>
    <mergeCell ref="U46:Y46"/>
    <mergeCell ref="Z46:AC46"/>
    <mergeCell ref="AD46:AH46"/>
    <mergeCell ref="A45:L45"/>
    <mergeCell ref="M45:P45"/>
    <mergeCell ref="Q45:T45"/>
    <mergeCell ref="U45:Y45"/>
    <mergeCell ref="Z45:AC45"/>
    <mergeCell ref="AD45:AH45"/>
    <mergeCell ref="A44:L44"/>
    <mergeCell ref="M44:P44"/>
    <mergeCell ref="Q44:T44"/>
    <mergeCell ref="U44:Y44"/>
    <mergeCell ref="Z44:AC44"/>
    <mergeCell ref="AD44:AH44"/>
    <mergeCell ref="W41:X41"/>
    <mergeCell ref="Y41:Z41"/>
    <mergeCell ref="AC41:AD41"/>
    <mergeCell ref="AG41:AI41"/>
    <mergeCell ref="AM41:AN41"/>
    <mergeCell ref="A43:AH43"/>
    <mergeCell ref="W40:X40"/>
    <mergeCell ref="Y40:Z40"/>
    <mergeCell ref="AC40:AD40"/>
    <mergeCell ref="AG40:AI40"/>
    <mergeCell ref="AM40:AN40"/>
    <mergeCell ref="A41:B41"/>
    <mergeCell ref="D41:G41"/>
    <mergeCell ref="L41:M41"/>
    <mergeCell ref="P41:Q41"/>
    <mergeCell ref="T41:U41"/>
    <mergeCell ref="W39:X39"/>
    <mergeCell ref="Y39:Z39"/>
    <mergeCell ref="AC39:AD39"/>
    <mergeCell ref="AG39:AI39"/>
    <mergeCell ref="AM39:AN39"/>
    <mergeCell ref="A40:B40"/>
    <mergeCell ref="D40:G40"/>
    <mergeCell ref="L40:M40"/>
    <mergeCell ref="P40:Q40"/>
    <mergeCell ref="T40:U40"/>
    <mergeCell ref="W38:X38"/>
    <mergeCell ref="Y38:Z38"/>
    <mergeCell ref="AC38:AD38"/>
    <mergeCell ref="AG38:AI38"/>
    <mergeCell ref="AM38:AN38"/>
    <mergeCell ref="A39:B39"/>
    <mergeCell ref="D39:G39"/>
    <mergeCell ref="L39:M39"/>
    <mergeCell ref="P39:Q39"/>
    <mergeCell ref="T39:U39"/>
    <mergeCell ref="W37:X37"/>
    <mergeCell ref="Y37:Z37"/>
    <mergeCell ref="AC37:AD37"/>
    <mergeCell ref="AG37:AI37"/>
    <mergeCell ref="AM37:AN37"/>
    <mergeCell ref="A38:B38"/>
    <mergeCell ref="D38:G38"/>
    <mergeCell ref="L38:M38"/>
    <mergeCell ref="P38:Q38"/>
    <mergeCell ref="T38:U38"/>
    <mergeCell ref="A37:B37"/>
    <mergeCell ref="D37:E37"/>
    <mergeCell ref="F37:G37"/>
    <mergeCell ref="L37:M37"/>
    <mergeCell ref="P37:Q37"/>
    <mergeCell ref="T37:U37"/>
    <mergeCell ref="T36:U36"/>
    <mergeCell ref="W36:X36"/>
    <mergeCell ref="Y36:Z36"/>
    <mergeCell ref="AC36:AD36"/>
    <mergeCell ref="AG36:AI36"/>
    <mergeCell ref="AM36:AN36"/>
    <mergeCell ref="W35:X35"/>
    <mergeCell ref="Y35:Z35"/>
    <mergeCell ref="AC35:AD35"/>
    <mergeCell ref="AG35:AI35"/>
    <mergeCell ref="AM35:AN35"/>
    <mergeCell ref="A36:B36"/>
    <mergeCell ref="D36:E36"/>
    <mergeCell ref="F36:G36"/>
    <mergeCell ref="L36:M36"/>
    <mergeCell ref="P36:Q36"/>
    <mergeCell ref="A35:B35"/>
    <mergeCell ref="D35:E35"/>
    <mergeCell ref="F35:G35"/>
    <mergeCell ref="L35:M35"/>
    <mergeCell ref="P35:Q35"/>
    <mergeCell ref="T35:U35"/>
    <mergeCell ref="W33:X33"/>
    <mergeCell ref="Y33:Z33"/>
    <mergeCell ref="AC33:AD33"/>
    <mergeCell ref="AG33:AI33"/>
    <mergeCell ref="AM33:AN33"/>
    <mergeCell ref="A34:B34"/>
    <mergeCell ref="D34:AE34"/>
    <mergeCell ref="AG34:AI34"/>
    <mergeCell ref="AM34:AN34"/>
    <mergeCell ref="W32:X32"/>
    <mergeCell ref="Y32:Z32"/>
    <mergeCell ref="AC32:AD32"/>
    <mergeCell ref="AG32:AI32"/>
    <mergeCell ref="AM32:AN32"/>
    <mergeCell ref="A33:B33"/>
    <mergeCell ref="D33:G33"/>
    <mergeCell ref="L33:M33"/>
    <mergeCell ref="P33:Q33"/>
    <mergeCell ref="T33:U33"/>
    <mergeCell ref="A32:B32"/>
    <mergeCell ref="D32:E32"/>
    <mergeCell ref="F32:G32"/>
    <mergeCell ref="L32:M32"/>
    <mergeCell ref="P32:Q32"/>
    <mergeCell ref="T32:U32"/>
    <mergeCell ref="T31:U31"/>
    <mergeCell ref="W31:X31"/>
    <mergeCell ref="Y31:Z31"/>
    <mergeCell ref="AC31:AD31"/>
    <mergeCell ref="AG31:AI31"/>
    <mergeCell ref="AM31:AN31"/>
    <mergeCell ref="W30:X30"/>
    <mergeCell ref="Y30:Z30"/>
    <mergeCell ref="AC30:AD30"/>
    <mergeCell ref="AG30:AI30"/>
    <mergeCell ref="AM30:AN30"/>
    <mergeCell ref="A31:B31"/>
    <mergeCell ref="D31:E31"/>
    <mergeCell ref="F31:G31"/>
    <mergeCell ref="L31:M31"/>
    <mergeCell ref="P31:Q31"/>
    <mergeCell ref="A30:B30"/>
    <mergeCell ref="D30:E30"/>
    <mergeCell ref="F30:G30"/>
    <mergeCell ref="L30:M30"/>
    <mergeCell ref="P30:Q30"/>
    <mergeCell ref="T30:U30"/>
    <mergeCell ref="T29:U29"/>
    <mergeCell ref="W29:X29"/>
    <mergeCell ref="Y29:Z29"/>
    <mergeCell ref="AC29:AD29"/>
    <mergeCell ref="AG29:AI29"/>
    <mergeCell ref="AM29:AN29"/>
    <mergeCell ref="W28:X28"/>
    <mergeCell ref="Y28:Z28"/>
    <mergeCell ref="AC28:AD28"/>
    <mergeCell ref="AG28:AI28"/>
    <mergeCell ref="AM28:AN28"/>
    <mergeCell ref="A29:B29"/>
    <mergeCell ref="D29:E29"/>
    <mergeCell ref="F29:G29"/>
    <mergeCell ref="L29:M29"/>
    <mergeCell ref="P29:Q29"/>
    <mergeCell ref="A28:B28"/>
    <mergeCell ref="D28:E28"/>
    <mergeCell ref="F28:G28"/>
    <mergeCell ref="L28:M28"/>
    <mergeCell ref="P28:Q28"/>
    <mergeCell ref="T28:U28"/>
    <mergeCell ref="T27:U27"/>
    <mergeCell ref="W27:X27"/>
    <mergeCell ref="Y27:Z27"/>
    <mergeCell ref="AC27:AD27"/>
    <mergeCell ref="AG27:AI27"/>
    <mergeCell ref="AM27:AN27"/>
    <mergeCell ref="W26:X26"/>
    <mergeCell ref="Y26:Z26"/>
    <mergeCell ref="AC26:AD26"/>
    <mergeCell ref="AG26:AI26"/>
    <mergeCell ref="AM26:AN26"/>
    <mergeCell ref="A27:B27"/>
    <mergeCell ref="D27:E27"/>
    <mergeCell ref="F27:G27"/>
    <mergeCell ref="L27:M27"/>
    <mergeCell ref="P27:Q27"/>
    <mergeCell ref="A26:B26"/>
    <mergeCell ref="D26:E26"/>
    <mergeCell ref="F26:G26"/>
    <mergeCell ref="L26:M26"/>
    <mergeCell ref="P26:Q26"/>
    <mergeCell ref="T26:U26"/>
    <mergeCell ref="T25:U25"/>
    <mergeCell ref="W25:X25"/>
    <mergeCell ref="Y25:Z25"/>
    <mergeCell ref="AC25:AD25"/>
    <mergeCell ref="AG25:AI25"/>
    <mergeCell ref="AM25:AN25"/>
    <mergeCell ref="W24:X24"/>
    <mergeCell ref="Y24:Z24"/>
    <mergeCell ref="AC24:AD24"/>
    <mergeCell ref="AG24:AI24"/>
    <mergeCell ref="AM24:AN24"/>
    <mergeCell ref="A25:B25"/>
    <mergeCell ref="D25:E25"/>
    <mergeCell ref="F25:G25"/>
    <mergeCell ref="L25:M25"/>
    <mergeCell ref="P25:Q25"/>
    <mergeCell ref="A24:B24"/>
    <mergeCell ref="D24:E24"/>
    <mergeCell ref="F24:G24"/>
    <mergeCell ref="L24:M24"/>
    <mergeCell ref="P24:Q24"/>
    <mergeCell ref="T24:U24"/>
    <mergeCell ref="W22:X22"/>
    <mergeCell ref="Y22:Z22"/>
    <mergeCell ref="AC22:AD22"/>
    <mergeCell ref="AG22:AI22"/>
    <mergeCell ref="AM22:AN22"/>
    <mergeCell ref="A23:B23"/>
    <mergeCell ref="D23:AE23"/>
    <mergeCell ref="AG23:AI23"/>
    <mergeCell ref="AM23:AN23"/>
    <mergeCell ref="W21:X21"/>
    <mergeCell ref="Y21:Z21"/>
    <mergeCell ref="AC21:AD21"/>
    <mergeCell ref="AG21:AI21"/>
    <mergeCell ref="AM21:AN21"/>
    <mergeCell ref="A22:B22"/>
    <mergeCell ref="D22:G22"/>
    <mergeCell ref="L22:M22"/>
    <mergeCell ref="P22:Q22"/>
    <mergeCell ref="T22:U22"/>
    <mergeCell ref="A21:B21"/>
    <mergeCell ref="D21:E21"/>
    <mergeCell ref="F21:G21"/>
    <mergeCell ref="L21:M21"/>
    <mergeCell ref="P21:Q21"/>
    <mergeCell ref="T21:U21"/>
    <mergeCell ref="T20:U20"/>
    <mergeCell ref="W20:X20"/>
    <mergeCell ref="Y20:Z20"/>
    <mergeCell ref="AC20:AD20"/>
    <mergeCell ref="AG20:AI20"/>
    <mergeCell ref="AM20:AN20"/>
    <mergeCell ref="W19:X19"/>
    <mergeCell ref="Y19:Z19"/>
    <mergeCell ref="AC19:AD19"/>
    <mergeCell ref="AG19:AI19"/>
    <mergeCell ref="AM19:AN19"/>
    <mergeCell ref="A20:B20"/>
    <mergeCell ref="D20:E20"/>
    <mergeCell ref="F20:G20"/>
    <mergeCell ref="L20:M20"/>
    <mergeCell ref="P20:Q20"/>
    <mergeCell ref="A19:B19"/>
    <mergeCell ref="D19:E19"/>
    <mergeCell ref="F19:G19"/>
    <mergeCell ref="L19:M19"/>
    <mergeCell ref="P19:Q19"/>
    <mergeCell ref="T19:U19"/>
    <mergeCell ref="Y17:Z17"/>
    <mergeCell ref="AC17:AD17"/>
    <mergeCell ref="AG17:AI17"/>
    <mergeCell ref="AM17:AN17"/>
    <mergeCell ref="A18:B18"/>
    <mergeCell ref="D18:AE18"/>
    <mergeCell ref="AG18:AI18"/>
    <mergeCell ref="AM18:AN18"/>
    <mergeCell ref="A17:B17"/>
    <mergeCell ref="D17:G17"/>
    <mergeCell ref="L17:M17"/>
    <mergeCell ref="P17:Q17"/>
    <mergeCell ref="T17:U17"/>
    <mergeCell ref="W17:X17"/>
    <mergeCell ref="T16:U16"/>
    <mergeCell ref="W16:X16"/>
    <mergeCell ref="Y16:Z16"/>
    <mergeCell ref="AC16:AD16"/>
    <mergeCell ref="AG16:AI16"/>
    <mergeCell ref="AM16:AN16"/>
    <mergeCell ref="W15:X15"/>
    <mergeCell ref="Y15:Z15"/>
    <mergeCell ref="AC15:AD15"/>
    <mergeCell ref="AG15:AI15"/>
    <mergeCell ref="AM15:AN15"/>
    <mergeCell ref="A16:B16"/>
    <mergeCell ref="D16:E16"/>
    <mergeCell ref="F16:G16"/>
    <mergeCell ref="L16:M16"/>
    <mergeCell ref="P16:Q16"/>
    <mergeCell ref="A15:B15"/>
    <mergeCell ref="D15:E15"/>
    <mergeCell ref="F15:G15"/>
    <mergeCell ref="L15:M15"/>
    <mergeCell ref="P15:Q15"/>
    <mergeCell ref="T15:U15"/>
    <mergeCell ref="T14:U14"/>
    <mergeCell ref="W14:X14"/>
    <mergeCell ref="Y14:Z14"/>
    <mergeCell ref="AC14:AD14"/>
    <mergeCell ref="AG14:AI14"/>
    <mergeCell ref="AM14:AN14"/>
    <mergeCell ref="W13:X13"/>
    <mergeCell ref="Y13:Z13"/>
    <mergeCell ref="AC13:AD13"/>
    <mergeCell ref="AG13:AI13"/>
    <mergeCell ref="AM13:AN13"/>
    <mergeCell ref="A14:B14"/>
    <mergeCell ref="D14:E14"/>
    <mergeCell ref="F14:G14"/>
    <mergeCell ref="L14:M14"/>
    <mergeCell ref="P14:Q14"/>
    <mergeCell ref="A12:B12"/>
    <mergeCell ref="D12:AE12"/>
    <mergeCell ref="AG12:AI12"/>
    <mergeCell ref="AM12:AN12"/>
    <mergeCell ref="A13:B13"/>
    <mergeCell ref="D13:E13"/>
    <mergeCell ref="F13:G13"/>
    <mergeCell ref="L13:M13"/>
    <mergeCell ref="P13:Q13"/>
    <mergeCell ref="T13:U13"/>
    <mergeCell ref="A10:AE10"/>
    <mergeCell ref="AG10:AI10"/>
    <mergeCell ref="AM10:AN10"/>
    <mergeCell ref="A11:B11"/>
    <mergeCell ref="C11:AE11"/>
    <mergeCell ref="AG11:AI11"/>
    <mergeCell ref="AM11:AN11"/>
    <mergeCell ref="T9:U9"/>
    <mergeCell ref="W9:X9"/>
    <mergeCell ref="Y9:Z9"/>
    <mergeCell ref="AC9:AD9"/>
    <mergeCell ref="AG9:AI9"/>
    <mergeCell ref="AM9:AN9"/>
    <mergeCell ref="W8:X8"/>
    <mergeCell ref="Y8:AA8"/>
    <mergeCell ref="AC8:AD8"/>
    <mergeCell ref="AG8:AI8"/>
    <mergeCell ref="AM8:AN8"/>
    <mergeCell ref="A9:B9"/>
    <mergeCell ref="D9:E9"/>
    <mergeCell ref="F9:G9"/>
    <mergeCell ref="L9:M9"/>
    <mergeCell ref="P9:Q9"/>
    <mergeCell ref="W7:AB7"/>
    <mergeCell ref="AC7:AD7"/>
    <mergeCell ref="AF7:AN7"/>
    <mergeCell ref="A8:B8"/>
    <mergeCell ref="D8:E8"/>
    <mergeCell ref="F8:G8"/>
    <mergeCell ref="L8:M8"/>
    <mergeCell ref="N8:O8"/>
    <mergeCell ref="P8:Q8"/>
    <mergeCell ref="S8:U8"/>
    <mergeCell ref="B4:F4"/>
    <mergeCell ref="G4:AG4"/>
    <mergeCell ref="AH4:AM4"/>
    <mergeCell ref="B5:AG5"/>
    <mergeCell ref="AH5:AM5"/>
    <mergeCell ref="A7:B7"/>
    <mergeCell ref="D7:E7"/>
    <mergeCell ref="F7:G7"/>
    <mergeCell ref="L7:Q7"/>
    <mergeCell ref="R7:V7"/>
    <mergeCell ref="B2:F2"/>
    <mergeCell ref="G2:AG2"/>
    <mergeCell ref="AH2:AM2"/>
    <mergeCell ref="B3:F3"/>
    <mergeCell ref="G3:AG3"/>
    <mergeCell ref="AH3:AM3"/>
  </mergeCells>
  <pageMargins left="0.19685039370078741" right="0.19685039370078741" top="0.78740157480314965" bottom="0.82677165354330717" header="0.39370078740157483" footer="0.39370078740157483"/>
  <pageSetup scale="85" fitToWidth="0" fitToHeight="0" orientation="landscape" r:id="rId1"/>
  <headerFooter alignWithMargins="0">
    <oddFooter xml:space="preserve">&amp;L&amp;"Times New Roman,Regular"&amp;10 Lapas &amp;P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7_programa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 Petrauskiene</dc:creator>
  <cp:lastModifiedBy>user</cp:lastModifiedBy>
  <cp:lastPrinted>2015-05-13T05:06:29Z</cp:lastPrinted>
  <dcterms:created xsi:type="dcterms:W3CDTF">2015-05-13T05:05:47Z</dcterms:created>
  <dcterms:modified xsi:type="dcterms:W3CDTF">2015-05-13T05:07:11Z</dcterms:modified>
</cp:coreProperties>
</file>