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Lapas1" sheetId="1" r:id="rId1"/>
  </sheets>
  <calcPr calcId="152511" iterateDelta="1E-4"/>
</workbook>
</file>

<file path=xl/calcChain.xml><?xml version="1.0" encoding="utf-8"?>
<calcChain xmlns="http://schemas.openxmlformats.org/spreadsheetml/2006/main">
  <c r="C12" i="1" l="1"/>
  <c r="C13" i="1"/>
  <c r="E14" i="1"/>
  <c r="F14" i="1"/>
  <c r="C21" i="1"/>
  <c r="E22" i="1"/>
  <c r="C24" i="1"/>
  <c r="C32" i="1"/>
  <c r="C33" i="1"/>
  <c r="C35" i="1"/>
  <c r="D37" i="1"/>
  <c r="E37" i="1"/>
  <c r="E41" i="1"/>
  <c r="D44" i="1"/>
  <c r="E44" i="1"/>
</calcChain>
</file>

<file path=xl/sharedStrings.xml><?xml version="1.0" encoding="utf-8"?>
<sst xmlns="http://schemas.openxmlformats.org/spreadsheetml/2006/main" count="146" uniqueCount="105">
  <si>
    <t>PATVIRTINTA</t>
  </si>
  <si>
    <t>Panevėžio rajono savivaldybės tarybos</t>
  </si>
  <si>
    <t>2  priedas</t>
  </si>
  <si>
    <t>PANEVĖŽIO RAJONO SAVIVALDYBĖS 2015 METŲ BIUDŽETO PAPILDOMŲ ASIGNAVIMŲ
 PASKIRSTYMAS</t>
  </si>
  <si>
    <t>(Eur)</t>
  </si>
  <si>
    <t>Asignavimų valdytojas</t>
  </si>
  <si>
    <t>Iš viso</t>
  </si>
  <si>
    <t>Iš jų:</t>
  </si>
  <si>
    <t>Pastabos</t>
  </si>
  <si>
    <t>Prekių ir
paslaugų
išlaidomsPrekių ir
paslaugų
išlaidomsPrekių ir
paslaugų
išlaidoms</t>
  </si>
  <si>
    <t>Kitos išlaidos</t>
  </si>
  <si>
    <t>Turtui</t>
  </si>
  <si>
    <t>01 Savivaldybės valdymo programa</t>
  </si>
  <si>
    <t>1.</t>
  </si>
  <si>
    <t>Naujamiesčio seniūnija</t>
  </si>
  <si>
    <t>Seniūnijos administracinio pastato šildymo sistemos remontui</t>
  </si>
  <si>
    <t>2.</t>
  </si>
  <si>
    <t>Miežiškių seniūnija</t>
  </si>
  <si>
    <t>Seniūnijos administracinio pastato rūsio remontui</t>
  </si>
  <si>
    <t>Iš viso 01 programa</t>
  </si>
  <si>
    <t>1 137</t>
  </si>
  <si>
    <t>02 Ugdymo proceso ir kokybiškos ugdymosi aplinkos užtikrinimo programa</t>
  </si>
  <si>
    <t>Ramygalos gimnazija</t>
  </si>
  <si>
    <t>2 520</t>
  </si>
  <si>
    <t>2 200</t>
  </si>
  <si>
    <t>Krekenavos Mykolo Antanaičio gimnazija</t>
  </si>
  <si>
    <t>10 726</t>
  </si>
  <si>
    <t>10 000</t>
  </si>
  <si>
    <t>3.</t>
  </si>
  <si>
    <t>Paįstrio Juozo Zikaro gimnazija</t>
  </si>
  <si>
    <t>5 000</t>
  </si>
  <si>
    <t>Šildymo sistemos remontui</t>
  </si>
  <si>
    <t>4.</t>
  </si>
  <si>
    <t>Geležių pagrindinė mokykla</t>
  </si>
  <si>
    <t>2 500</t>
  </si>
  <si>
    <t>Priešmokyklinio ugdymo grupės miegamojo patalpai įrengti ir baldams įsigyti</t>
  </si>
  <si>
    <t>5.</t>
  </si>
  <si>
    <t>Pažagienių mokykla-darželis</t>
  </si>
  <si>
    <t>6 000</t>
  </si>
  <si>
    <t>4 000</t>
  </si>
  <si>
    <t>2 000</t>
  </si>
  <si>
    <t>6.</t>
  </si>
  <si>
    <t>Švietimo centras</t>
  </si>
  <si>
    <t>20 metų įstaigos jubiliejui</t>
  </si>
  <si>
    <t>Iš viso 02 programa</t>
  </si>
  <si>
    <t>27 180</t>
  </si>
  <si>
    <t>12 980</t>
  </si>
  <si>
    <t>14 200</t>
  </si>
  <si>
    <t>03 Aktyvaus bendruomenės gyvenimo skatinimo programa</t>
  </si>
  <si>
    <t>Tiltagalių kultūros centras</t>
  </si>
  <si>
    <t>Komunalinėms paslaugoms</t>
  </si>
  <si>
    <t>Raguvos kultūros centras</t>
  </si>
  <si>
    <t>1 611</t>
  </si>
  <si>
    <t>Ėriškių kultūros centras</t>
  </si>
  <si>
    <t>4 717</t>
  </si>
  <si>
    <t xml:space="preserve">Keraminėms plytelėms prie kultūros centro pakeisti </t>
  </si>
  <si>
    <t>Viešoji biblioteka</t>
  </si>
  <si>
    <t>5 430</t>
  </si>
  <si>
    <t>Savivaldybės administracija</t>
  </si>
  <si>
    <t>40 406</t>
  </si>
  <si>
    <t>8 350</t>
  </si>
  <si>
    <t>32 056</t>
  </si>
  <si>
    <t xml:space="preserve">Vykdomų projektų išlaidoms apmokėti;
Vykdomų projektų išlaidoms apmokėti;
</t>
  </si>
  <si>
    <t>Iš viso 03 programa</t>
  </si>
  <si>
    <t>52 664</t>
  </si>
  <si>
    <t>12 258</t>
  </si>
  <si>
    <t>04 Rajono infrastruktūros priežiūros, modernizavimo ir plėtros programa</t>
  </si>
  <si>
    <t>Upytės seniūnija</t>
  </si>
  <si>
    <t>Vinkšnėnų kapinių tvoros atstatymui</t>
  </si>
  <si>
    <t>Krūmapjovei įsigyti</t>
  </si>
  <si>
    <t>Vadoklių seniūnija</t>
  </si>
  <si>
    <t>Socialinio būsto, esančio Vadoklių mstl., Ežero g. 4, elektros instaliacijos remontui</t>
  </si>
  <si>
    <t>Panevėžio seniūnija</t>
  </si>
  <si>
    <t>5 627</t>
  </si>
  <si>
    <t>Vandentiekio ir nuotekų trasai Bernatonių k. įrengti</t>
  </si>
  <si>
    <t>Socialinio būsto, esančio Pučekų k., stogo remontui užbaigti</t>
  </si>
  <si>
    <t>16 972</t>
  </si>
  <si>
    <t>Ramygalos pirties remontas</t>
  </si>
  <si>
    <t>Iš viso 04 programa</t>
  </si>
  <si>
    <t>25 883</t>
  </si>
  <si>
    <t>25 129</t>
  </si>
  <si>
    <t>05 Socialinės atskirties mažinimo programa</t>
  </si>
  <si>
    <t>Socialinių paslaugų centras</t>
  </si>
  <si>
    <t>3 718</t>
  </si>
  <si>
    <t>Transporto išlaikymui</t>
  </si>
  <si>
    <t>Iš viso 05 programa</t>
  </si>
  <si>
    <t>6 218</t>
  </si>
  <si>
    <t xml:space="preserve"> 2 500</t>
  </si>
  <si>
    <t>06 Sveikatos apsaugos programa</t>
  </si>
  <si>
    <t>12 727</t>
  </si>
  <si>
    <t>Medicinos punkto, esančio Velžio k., Žemdirbių g. 16-6, patalpų atnaujinimo (modernizavimo) darbams apmokėti</t>
  </si>
  <si>
    <t>Iš viso 06 programa</t>
  </si>
  <si>
    <t>IŠ VISO</t>
  </si>
  <si>
    <t>125 809</t>
  </si>
  <si>
    <t>29 629</t>
  </si>
  <si>
    <t xml:space="preserve">8 350 </t>
  </si>
  <si>
    <t>87 830</t>
  </si>
  <si>
    <t>____________________________________________</t>
  </si>
  <si>
    <t xml:space="preserve">1 940 Eur – kieto kuro šildymo katilui įsigyti;
1 778 Eur – vykdomo projekto nenumatytoms išlaidoms apmokėti; </t>
  </si>
  <si>
    <t xml:space="preserve">2 200 Eur – savaeigei žoliapjovei įsigyti;
320 Eur – šienavimo darbams apmokėti; </t>
  </si>
  <si>
    <t xml:space="preserve">726 Eur – techninio darbo projekto ekspertizei atlikti;
10 000 Eur – šiluminio punkto modernizavimui; </t>
  </si>
  <si>
    <t xml:space="preserve">4 000 Eur - patalpų remontui;
2 000 Eur - lauko žaidimų įrangai įsigyti </t>
  </si>
  <si>
    <t>2015 m. birželio 11 d. sprendimu Nr.  T- 113</t>
  </si>
  <si>
    <t xml:space="preserve">430 Eur – projektavimo darbams apmokėti;
4 550 Eur – laiptų remontui;
450 Eur - Karsakiškio bibliotekos langams pakeisti </t>
  </si>
  <si>
    <t>Eil.
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</si>
</sst>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2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1" fontId="2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horizontal="left" vertical="center" textRotation="90"/>
    </xf>
    <xf numFmtId="0" fontId="3" fillId="0" borderId="1" xfId="1" applyFont="1" applyBorder="1" applyAlignment="1">
      <alignment horizontal="right" vertical="center"/>
    </xf>
    <xf numFmtId="1" fontId="3" fillId="0" borderId="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vertical="center"/>
    </xf>
    <xf numFmtId="1" fontId="2" fillId="0" borderId="1" xfId="1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0" fontId="2" fillId="0" borderId="3" xfId="1" applyFont="1" applyBorder="1" applyAlignment="1">
      <alignment vertical="center" wrapText="1"/>
    </xf>
    <xf numFmtId="1" fontId="2" fillId="2" borderId="1" xfId="1" applyNumberFormat="1" applyFont="1" applyFill="1" applyBorder="1" applyAlignment="1">
      <alignment horizontal="right" vertical="center"/>
    </xf>
    <xf numFmtId="1" fontId="2" fillId="2" borderId="1" xfId="1" applyNumberFormat="1" applyFont="1" applyFill="1" applyBorder="1" applyAlignment="1">
      <alignment vertical="center"/>
    </xf>
    <xf numFmtId="1" fontId="3" fillId="2" borderId="1" xfId="1" applyNumberFormat="1" applyFont="1" applyFill="1" applyBorder="1" applyAlignment="1">
      <alignment horizontal="right" vertical="center"/>
    </xf>
    <xf numFmtId="1" fontId="3" fillId="0" borderId="1" xfId="1" applyNumberFormat="1" applyFont="1" applyBorder="1" applyAlignment="1">
      <alignment horizontal="right"/>
    </xf>
    <xf numFmtId="1" fontId="3" fillId="0" borderId="1" xfId="1" applyNumberFormat="1" applyFont="1" applyBorder="1"/>
    <xf numFmtId="0" fontId="2" fillId="0" borderId="3" xfId="1" applyFont="1" applyBorder="1" applyAlignment="1">
      <alignment horizontal="left" vertical="center" wrapText="1"/>
    </xf>
    <xf numFmtId="164" fontId="2" fillId="2" borderId="1" xfId="1" applyNumberFormat="1" applyFont="1" applyFill="1" applyBorder="1" applyAlignment="1">
      <alignment horizontal="right" vertical="center"/>
    </xf>
    <xf numFmtId="0" fontId="2" fillId="0" borderId="3" xfId="1" applyFont="1" applyBorder="1" applyAlignment="1">
      <alignment vertical="center"/>
    </xf>
    <xf numFmtId="0" fontId="2" fillId="0" borderId="1" xfId="1" applyFont="1" applyBorder="1" applyAlignment="1">
      <alignment vertical="top"/>
    </xf>
    <xf numFmtId="1" fontId="2" fillId="2" borderId="1" xfId="1" applyNumberFormat="1" applyFont="1" applyFill="1" applyBorder="1" applyAlignment="1">
      <alignment horizontal="right" vertical="top"/>
    </xf>
    <xf numFmtId="164" fontId="2" fillId="0" borderId="1" xfId="1" applyNumberFormat="1" applyFont="1" applyBorder="1" applyAlignment="1">
      <alignment horizontal="right" vertical="top"/>
    </xf>
    <xf numFmtId="1" fontId="2" fillId="0" borderId="1" xfId="1" applyNumberFormat="1" applyFont="1" applyBorder="1" applyAlignment="1">
      <alignment horizontal="right" vertical="top"/>
    </xf>
    <xf numFmtId="0" fontId="2" fillId="0" borderId="1" xfId="1" applyFont="1" applyBorder="1" applyAlignment="1">
      <alignment horizontal="right" vertical="top"/>
    </xf>
    <xf numFmtId="0" fontId="2" fillId="0" borderId="1" xfId="1" applyFont="1" applyBorder="1" applyAlignment="1">
      <alignment vertical="top" wrapText="1"/>
    </xf>
    <xf numFmtId="0" fontId="2" fillId="0" borderId="4" xfId="1" applyFont="1" applyBorder="1" applyAlignment="1">
      <alignment horizontal="left" vertical="center"/>
    </xf>
    <xf numFmtId="1" fontId="3" fillId="2" borderId="1" xfId="1" applyNumberFormat="1" applyFont="1" applyFill="1" applyBorder="1" applyAlignment="1">
      <alignment horizontal="right"/>
    </xf>
    <xf numFmtId="1" fontId="3" fillId="2" borderId="1" xfId="1" applyNumberFormat="1" applyFont="1" applyFill="1" applyBorder="1" applyAlignment="1">
      <alignment vertical="center"/>
    </xf>
    <xf numFmtId="1" fontId="3" fillId="2" borderId="1" xfId="1" applyNumberFormat="1" applyFont="1" applyFill="1" applyBorder="1"/>
    <xf numFmtId="0" fontId="3" fillId="0" borderId="0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0" xfId="1" applyBorder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28" zoomScale="120" zoomScaleNormal="120" workbookViewId="0">
      <selection activeCell="J12" sqref="J12"/>
    </sheetView>
  </sheetViews>
  <sheetFormatPr defaultColWidth="8.7109375" defaultRowHeight="15" x14ac:dyDescent="0.25"/>
  <cols>
    <col min="1" max="1" width="4.7109375" style="1" customWidth="1"/>
    <col min="2" max="2" width="32.7109375" style="1" customWidth="1"/>
    <col min="3" max="3" width="10.140625" style="1" customWidth="1"/>
    <col min="4" max="4" width="11.140625" style="1" customWidth="1"/>
    <col min="5" max="5" width="10.140625" style="1" customWidth="1"/>
    <col min="6" max="6" width="10.28515625" style="1" customWidth="1"/>
    <col min="7" max="7" width="39.85546875" style="1" customWidth="1"/>
    <col min="8" max="16384" width="8.7109375" style="1"/>
  </cols>
  <sheetData>
    <row r="1" spans="1:7" ht="15.75" x14ac:dyDescent="0.25">
      <c r="G1" s="2" t="s">
        <v>0</v>
      </c>
    </row>
    <row r="2" spans="1:7" ht="15.75" x14ac:dyDescent="0.25">
      <c r="G2" s="2" t="s">
        <v>1</v>
      </c>
    </row>
    <row r="3" spans="1:7" ht="15.75" x14ac:dyDescent="0.25">
      <c r="G3" s="2" t="s">
        <v>102</v>
      </c>
    </row>
    <row r="4" spans="1:7" ht="15.75" x14ac:dyDescent="0.25">
      <c r="G4" s="2" t="s">
        <v>2</v>
      </c>
    </row>
    <row r="6" spans="1:7" ht="30" customHeight="1" x14ac:dyDescent="0.25">
      <c r="A6" s="42" t="s">
        <v>3</v>
      </c>
      <c r="B6" s="42"/>
      <c r="C6" s="42"/>
      <c r="D6" s="42"/>
      <c r="E6" s="42"/>
      <c r="F6" s="42"/>
      <c r="G6" s="42"/>
    </row>
    <row r="8" spans="1:7" ht="15.75" x14ac:dyDescent="0.25">
      <c r="G8" s="3" t="s">
        <v>4</v>
      </c>
    </row>
    <row r="9" spans="1:7" ht="12.75" customHeight="1" x14ac:dyDescent="0.25">
      <c r="A9" s="43" t="s">
        <v>104</v>
      </c>
      <c r="B9" s="44" t="s">
        <v>5</v>
      </c>
      <c r="C9" s="44" t="s">
        <v>6</v>
      </c>
      <c r="D9" s="45" t="s">
        <v>7</v>
      </c>
      <c r="E9" s="45"/>
      <c r="F9" s="45"/>
      <c r="G9" s="44" t="s">
        <v>8</v>
      </c>
    </row>
    <row r="10" spans="1:7" ht="70.5" customHeight="1" x14ac:dyDescent="0.25">
      <c r="A10" s="43"/>
      <c r="B10" s="44"/>
      <c r="C10" s="44"/>
      <c r="D10" s="6" t="s">
        <v>9</v>
      </c>
      <c r="E10" s="6" t="s">
        <v>10</v>
      </c>
      <c r="F10" s="7" t="s">
        <v>11</v>
      </c>
      <c r="G10" s="44"/>
    </row>
    <row r="11" spans="1:7" ht="15.75" customHeight="1" x14ac:dyDescent="0.25">
      <c r="A11" s="46" t="s">
        <v>12</v>
      </c>
      <c r="B11" s="46"/>
      <c r="C11" s="46"/>
      <c r="D11" s="46"/>
      <c r="E11" s="46"/>
      <c r="F11" s="46"/>
      <c r="G11" s="46"/>
    </row>
    <row r="12" spans="1:7" ht="31.5" x14ac:dyDescent="0.25">
      <c r="A12" s="8" t="s">
        <v>13</v>
      </c>
      <c r="B12" s="9" t="s">
        <v>14</v>
      </c>
      <c r="C12" s="10">
        <f>SUM(D12:F12)</f>
        <v>912</v>
      </c>
      <c r="D12" s="10">
        <v>912</v>
      </c>
      <c r="E12" s="11"/>
      <c r="F12" s="12"/>
      <c r="G12" s="8" t="s">
        <v>15</v>
      </c>
    </row>
    <row r="13" spans="1:7" ht="31.5" x14ac:dyDescent="0.25">
      <c r="A13" s="8" t="s">
        <v>16</v>
      </c>
      <c r="B13" s="9" t="s">
        <v>17</v>
      </c>
      <c r="C13" s="10">
        <f>SUM(D13:F13)</f>
        <v>225</v>
      </c>
      <c r="D13" s="10">
        <v>225</v>
      </c>
      <c r="E13" s="11"/>
      <c r="F13" s="12"/>
      <c r="G13" s="8" t="s">
        <v>18</v>
      </c>
    </row>
    <row r="14" spans="1:7" ht="15.75" x14ac:dyDescent="0.25">
      <c r="A14" s="4"/>
      <c r="B14" s="13" t="s">
        <v>19</v>
      </c>
      <c r="C14" s="14" t="s">
        <v>20</v>
      </c>
      <c r="D14" s="14" t="s">
        <v>20</v>
      </c>
      <c r="E14" s="14">
        <f>SUM(E12:E12)</f>
        <v>0</v>
      </c>
      <c r="F14" s="13">
        <f>SUM(F12:F12)</f>
        <v>0</v>
      </c>
      <c r="G14" s="5"/>
    </row>
    <row r="15" spans="1:7" ht="15.75" x14ac:dyDescent="0.25">
      <c r="A15" s="47" t="s">
        <v>21</v>
      </c>
      <c r="B15" s="47"/>
      <c r="C15" s="47"/>
      <c r="D15" s="47"/>
      <c r="E15" s="47"/>
      <c r="F15" s="47"/>
      <c r="G15" s="47"/>
    </row>
    <row r="16" spans="1:7" ht="31.5" x14ac:dyDescent="0.25">
      <c r="A16" s="15" t="s">
        <v>13</v>
      </c>
      <c r="B16" s="15" t="s">
        <v>22</v>
      </c>
      <c r="C16" s="16" t="s">
        <v>23</v>
      </c>
      <c r="D16" s="10">
        <v>320</v>
      </c>
      <c r="E16" s="17"/>
      <c r="F16" s="16" t="s">
        <v>24</v>
      </c>
      <c r="G16" s="18" t="s">
        <v>99</v>
      </c>
    </row>
    <row r="17" spans="1:7" ht="63" x14ac:dyDescent="0.25">
      <c r="A17" s="9" t="s">
        <v>16</v>
      </c>
      <c r="B17" s="19" t="s">
        <v>25</v>
      </c>
      <c r="C17" s="16" t="s">
        <v>26</v>
      </c>
      <c r="D17" s="10">
        <v>726</v>
      </c>
      <c r="E17" s="11"/>
      <c r="F17" s="20" t="s">
        <v>27</v>
      </c>
      <c r="G17" s="19" t="s">
        <v>100</v>
      </c>
    </row>
    <row r="18" spans="1:7" ht="15.75" x14ac:dyDescent="0.25">
      <c r="A18" s="15" t="s">
        <v>28</v>
      </c>
      <c r="B18" s="15" t="s">
        <v>29</v>
      </c>
      <c r="C18" s="16" t="s">
        <v>30</v>
      </c>
      <c r="D18" s="21" t="s">
        <v>30</v>
      </c>
      <c r="E18" s="11"/>
      <c r="F18" s="22"/>
      <c r="G18" s="18" t="s">
        <v>31</v>
      </c>
    </row>
    <row r="19" spans="1:7" ht="31.5" x14ac:dyDescent="0.25">
      <c r="A19" s="15" t="s">
        <v>32</v>
      </c>
      <c r="B19" s="23" t="s">
        <v>33</v>
      </c>
      <c r="C19" s="24" t="s">
        <v>34</v>
      </c>
      <c r="D19" s="16" t="s">
        <v>34</v>
      </c>
      <c r="E19" s="11"/>
      <c r="F19" s="22"/>
      <c r="G19" s="18" t="s">
        <v>35</v>
      </c>
    </row>
    <row r="20" spans="1:7" ht="31.5" x14ac:dyDescent="0.25">
      <c r="A20" s="15" t="s">
        <v>36</v>
      </c>
      <c r="B20" s="23" t="s">
        <v>37</v>
      </c>
      <c r="C20" s="24" t="s">
        <v>38</v>
      </c>
      <c r="D20" s="16" t="s">
        <v>39</v>
      </c>
      <c r="E20" s="11"/>
      <c r="F20" s="20" t="s">
        <v>40</v>
      </c>
      <c r="G20" s="18" t="s">
        <v>101</v>
      </c>
    </row>
    <row r="21" spans="1:7" ht="15.75" x14ac:dyDescent="0.25">
      <c r="A21" s="15" t="s">
        <v>41</v>
      </c>
      <c r="B21" s="23" t="s">
        <v>42</v>
      </c>
      <c r="C21" s="25">
        <f>SUM(D21:F21)</f>
        <v>434</v>
      </c>
      <c r="D21" s="10">
        <v>434</v>
      </c>
      <c r="E21" s="11"/>
      <c r="F21" s="22"/>
      <c r="G21" s="18" t="s">
        <v>43</v>
      </c>
    </row>
    <row r="22" spans="1:7" ht="15.75" x14ac:dyDescent="0.25">
      <c r="A22" s="48" t="s">
        <v>44</v>
      </c>
      <c r="B22" s="48"/>
      <c r="C22" s="26" t="s">
        <v>45</v>
      </c>
      <c r="D22" s="27" t="s">
        <v>46</v>
      </c>
      <c r="E22" s="28">
        <f>SUM(E16:E19)</f>
        <v>0</v>
      </c>
      <c r="F22" s="27" t="s">
        <v>47</v>
      </c>
      <c r="G22" s="22"/>
    </row>
    <row r="23" spans="1:7" ht="15.75" x14ac:dyDescent="0.25">
      <c r="A23" s="47" t="s">
        <v>48</v>
      </c>
      <c r="B23" s="47"/>
      <c r="C23" s="47"/>
      <c r="D23" s="47"/>
      <c r="E23" s="47"/>
      <c r="F23" s="47"/>
      <c r="G23" s="47"/>
    </row>
    <row r="24" spans="1:7" ht="15.75" x14ac:dyDescent="0.25">
      <c r="A24" s="15" t="s">
        <v>13</v>
      </c>
      <c r="B24" s="29" t="s">
        <v>49</v>
      </c>
      <c r="C24" s="25">
        <f>SUM(D24:F24)</f>
        <v>500</v>
      </c>
      <c r="D24" s="15">
        <v>500</v>
      </c>
      <c r="E24" s="22"/>
      <c r="F24" s="22"/>
      <c r="G24" s="18" t="s">
        <v>50</v>
      </c>
    </row>
    <row r="25" spans="1:7" ht="15.75" x14ac:dyDescent="0.25">
      <c r="A25" s="15" t="s">
        <v>16</v>
      </c>
      <c r="B25" s="23" t="s">
        <v>51</v>
      </c>
      <c r="C25" s="24" t="s">
        <v>52</v>
      </c>
      <c r="D25" s="24" t="s">
        <v>52</v>
      </c>
      <c r="E25" s="30"/>
      <c r="F25" s="30"/>
      <c r="G25" s="18" t="s">
        <v>50</v>
      </c>
    </row>
    <row r="26" spans="1:7" ht="31.5" x14ac:dyDescent="0.25">
      <c r="A26" s="15" t="s">
        <v>28</v>
      </c>
      <c r="B26" s="23" t="s">
        <v>53</v>
      </c>
      <c r="C26" s="24" t="s">
        <v>54</v>
      </c>
      <c r="D26" s="24" t="s">
        <v>54</v>
      </c>
      <c r="E26" s="30"/>
      <c r="F26" s="30"/>
      <c r="G26" s="18" t="s">
        <v>55</v>
      </c>
    </row>
    <row r="27" spans="1:7" ht="63" x14ac:dyDescent="0.25">
      <c r="A27" s="15" t="s">
        <v>32</v>
      </c>
      <c r="B27" s="31" t="s">
        <v>56</v>
      </c>
      <c r="C27" s="24" t="s">
        <v>57</v>
      </c>
      <c r="D27" s="24" t="s">
        <v>57</v>
      </c>
      <c r="E27" s="30"/>
      <c r="F27" s="30"/>
      <c r="G27" s="18" t="s">
        <v>103</v>
      </c>
    </row>
    <row r="28" spans="1:7" ht="15" customHeight="1" x14ac:dyDescent="0.25">
      <c r="A28" s="32" t="s">
        <v>36</v>
      </c>
      <c r="B28" s="32" t="s">
        <v>58</v>
      </c>
      <c r="C28" s="33" t="s">
        <v>59</v>
      </c>
      <c r="D28" s="34"/>
      <c r="E28" s="35" t="s">
        <v>60</v>
      </c>
      <c r="F28" s="36" t="s">
        <v>61</v>
      </c>
      <c r="G28" s="37" t="s">
        <v>62</v>
      </c>
    </row>
    <row r="29" spans="1:7" ht="15.75" x14ac:dyDescent="0.25">
      <c r="A29" s="48" t="s">
        <v>63</v>
      </c>
      <c r="B29" s="48"/>
      <c r="C29" s="27" t="s">
        <v>64</v>
      </c>
      <c r="D29" s="27" t="s">
        <v>65</v>
      </c>
      <c r="E29" s="27" t="s">
        <v>60</v>
      </c>
      <c r="F29" s="27" t="s">
        <v>61</v>
      </c>
      <c r="G29" s="22"/>
    </row>
    <row r="30" spans="1:7" ht="15.75" x14ac:dyDescent="0.25">
      <c r="A30" s="47" t="s">
        <v>66</v>
      </c>
      <c r="B30" s="47"/>
      <c r="C30" s="47"/>
      <c r="D30" s="47"/>
      <c r="E30" s="47"/>
      <c r="F30" s="47"/>
      <c r="G30" s="47"/>
    </row>
    <row r="31" spans="1:7" ht="15.75" x14ac:dyDescent="0.25">
      <c r="A31" s="9" t="s">
        <v>13</v>
      </c>
      <c r="B31" s="15" t="s">
        <v>67</v>
      </c>
      <c r="C31" s="24" t="s">
        <v>40</v>
      </c>
      <c r="D31" s="15"/>
      <c r="E31" s="15"/>
      <c r="F31" s="16" t="s">
        <v>40</v>
      </c>
      <c r="G31" s="18" t="s">
        <v>68</v>
      </c>
    </row>
    <row r="32" spans="1:7" ht="15.75" x14ac:dyDescent="0.25">
      <c r="A32" s="9" t="s">
        <v>16</v>
      </c>
      <c r="B32" s="15" t="s">
        <v>14</v>
      </c>
      <c r="C32" s="24">
        <f>SUM(D32:F32)</f>
        <v>530</v>
      </c>
      <c r="D32" s="17"/>
      <c r="E32" s="17"/>
      <c r="F32" s="16">
        <v>530</v>
      </c>
      <c r="G32" s="18" t="s">
        <v>69</v>
      </c>
    </row>
    <row r="33" spans="1:7" ht="31.5" x14ac:dyDescent="0.25">
      <c r="A33" s="9" t="s">
        <v>28</v>
      </c>
      <c r="B33" s="15" t="s">
        <v>70</v>
      </c>
      <c r="C33" s="24">
        <f>SUM(D33:F33)</f>
        <v>500</v>
      </c>
      <c r="D33" s="20">
        <v>500</v>
      </c>
      <c r="E33" s="20"/>
      <c r="F33" s="17"/>
      <c r="G33" s="37" t="s">
        <v>71</v>
      </c>
    </row>
    <row r="34" spans="1:7" ht="25.5" customHeight="1" x14ac:dyDescent="0.25">
      <c r="A34" s="9" t="s">
        <v>32</v>
      </c>
      <c r="B34" s="15" t="s">
        <v>72</v>
      </c>
      <c r="C34" s="24" t="s">
        <v>73</v>
      </c>
      <c r="D34" s="17"/>
      <c r="E34" s="17"/>
      <c r="F34" s="16" t="s">
        <v>73</v>
      </c>
      <c r="G34" s="19" t="s">
        <v>74</v>
      </c>
    </row>
    <row r="35" spans="1:7" ht="31.5" customHeight="1" x14ac:dyDescent="0.25">
      <c r="A35" s="38" t="s">
        <v>36</v>
      </c>
      <c r="B35" s="15" t="s">
        <v>17</v>
      </c>
      <c r="C35" s="24">
        <f>SUM(D35:F35)</f>
        <v>254</v>
      </c>
      <c r="D35" s="16">
        <v>254</v>
      </c>
      <c r="E35" s="17"/>
      <c r="F35" s="16"/>
      <c r="G35" s="37" t="s">
        <v>75</v>
      </c>
    </row>
    <row r="36" spans="1:7" ht="15.75" x14ac:dyDescent="0.25">
      <c r="A36" s="38" t="s">
        <v>41</v>
      </c>
      <c r="B36" s="32" t="s">
        <v>58</v>
      </c>
      <c r="C36" s="24" t="s">
        <v>76</v>
      </c>
      <c r="D36" s="17"/>
      <c r="E36" s="17"/>
      <c r="F36" s="16" t="s">
        <v>76</v>
      </c>
      <c r="G36" s="19" t="s">
        <v>77</v>
      </c>
    </row>
    <row r="37" spans="1:7" ht="15.75" x14ac:dyDescent="0.25">
      <c r="A37" s="48" t="s">
        <v>78</v>
      </c>
      <c r="B37" s="48"/>
      <c r="C37" s="27" t="s">
        <v>79</v>
      </c>
      <c r="D37" s="28">
        <f>SUM(D31:D36)</f>
        <v>754</v>
      </c>
      <c r="E37" s="28">
        <f>SUM(E31:E36)</f>
        <v>0</v>
      </c>
      <c r="F37" s="27" t="s">
        <v>80</v>
      </c>
      <c r="G37" s="22"/>
    </row>
    <row r="38" spans="1:7" ht="15.75" x14ac:dyDescent="0.25">
      <c r="A38" s="47" t="s">
        <v>81</v>
      </c>
      <c r="B38" s="47"/>
      <c r="C38" s="47"/>
      <c r="D38" s="47"/>
      <c r="E38" s="47"/>
      <c r="F38" s="47"/>
      <c r="G38" s="47"/>
    </row>
    <row r="39" spans="1:7" ht="63" x14ac:dyDescent="0.25">
      <c r="A39" s="9" t="s">
        <v>13</v>
      </c>
      <c r="B39" s="8" t="s">
        <v>82</v>
      </c>
      <c r="C39" s="24" t="s">
        <v>83</v>
      </c>
      <c r="D39" s="17"/>
      <c r="E39" s="17"/>
      <c r="F39" s="20" t="s">
        <v>83</v>
      </c>
      <c r="G39" s="18" t="s">
        <v>98</v>
      </c>
    </row>
    <row r="40" spans="1:7" ht="15.75" x14ac:dyDescent="0.25">
      <c r="A40" s="9" t="s">
        <v>16</v>
      </c>
      <c r="B40" s="8" t="s">
        <v>72</v>
      </c>
      <c r="C40" s="24" t="s">
        <v>34</v>
      </c>
      <c r="D40" s="16" t="s">
        <v>34</v>
      </c>
      <c r="E40" s="17"/>
      <c r="F40" s="20"/>
      <c r="G40" s="18" t="s">
        <v>84</v>
      </c>
    </row>
    <row r="41" spans="1:7" ht="15.75" x14ac:dyDescent="0.25">
      <c r="A41" s="48" t="s">
        <v>85</v>
      </c>
      <c r="B41" s="48"/>
      <c r="C41" s="39" t="s">
        <v>86</v>
      </c>
      <c r="D41" s="39" t="s">
        <v>87</v>
      </c>
      <c r="E41" s="39">
        <f>SUM(E39:E40)</f>
        <v>0</v>
      </c>
      <c r="F41" s="39" t="s">
        <v>83</v>
      </c>
      <c r="G41" s="22"/>
    </row>
    <row r="42" spans="1:7" ht="15.75" x14ac:dyDescent="0.25">
      <c r="A42" s="47" t="s">
        <v>88</v>
      </c>
      <c r="B42" s="47"/>
      <c r="C42" s="47"/>
      <c r="D42" s="47"/>
      <c r="E42" s="47"/>
      <c r="F42" s="47"/>
      <c r="G42" s="47"/>
    </row>
    <row r="43" spans="1:7" ht="47.25" x14ac:dyDescent="0.25">
      <c r="A43" s="9" t="s">
        <v>13</v>
      </c>
      <c r="B43" s="15" t="s">
        <v>58</v>
      </c>
      <c r="C43" s="24" t="s">
        <v>89</v>
      </c>
      <c r="D43" s="25"/>
      <c r="E43" s="40"/>
      <c r="F43" s="24" t="s">
        <v>89</v>
      </c>
      <c r="G43" s="18" t="s">
        <v>90</v>
      </c>
    </row>
    <row r="44" spans="1:7" ht="15.75" x14ac:dyDescent="0.25">
      <c r="A44" s="48" t="s">
        <v>91</v>
      </c>
      <c r="B44" s="48"/>
      <c r="C44" s="39" t="s">
        <v>89</v>
      </c>
      <c r="D44" s="41">
        <f>SUM(D43)</f>
        <v>0</v>
      </c>
      <c r="E44" s="41">
        <f>SUM(E43)</f>
        <v>0</v>
      </c>
      <c r="F44" s="39" t="s">
        <v>89</v>
      </c>
      <c r="G44" s="22"/>
    </row>
    <row r="45" spans="1:7" ht="15.75" x14ac:dyDescent="0.25">
      <c r="A45" s="50" t="s">
        <v>92</v>
      </c>
      <c r="B45" s="50"/>
      <c r="C45" s="27" t="s">
        <v>93</v>
      </c>
      <c r="D45" s="27" t="s">
        <v>94</v>
      </c>
      <c r="E45" s="27" t="s">
        <v>95</v>
      </c>
      <c r="F45" s="27" t="s">
        <v>96</v>
      </c>
      <c r="G45" s="22"/>
    </row>
    <row r="46" spans="1:7" x14ac:dyDescent="0.25">
      <c r="C46" s="1" t="s">
        <v>97</v>
      </c>
    </row>
    <row r="47" spans="1:7" ht="6.75" customHeight="1" x14ac:dyDescent="0.25">
      <c r="A47" s="49"/>
      <c r="B47" s="49"/>
      <c r="C47" s="49"/>
      <c r="D47" s="49"/>
      <c r="E47" s="49"/>
      <c r="F47" s="49"/>
      <c r="G47" s="49"/>
    </row>
  </sheetData>
  <sheetProtection selectLockedCells="1" selectUnlockedCells="1"/>
  <mergeCells count="19">
    <mergeCell ref="A47:G47"/>
    <mergeCell ref="A37:B37"/>
    <mergeCell ref="A38:G38"/>
    <mergeCell ref="A41:B41"/>
    <mergeCell ref="A42:G42"/>
    <mergeCell ref="A44:B44"/>
    <mergeCell ref="A45:B45"/>
    <mergeCell ref="A11:G11"/>
    <mergeCell ref="A15:G15"/>
    <mergeCell ref="A22:B22"/>
    <mergeCell ref="A23:G23"/>
    <mergeCell ref="A29:B29"/>
    <mergeCell ref="A30:G30"/>
    <mergeCell ref="A6:G6"/>
    <mergeCell ref="A9:A10"/>
    <mergeCell ref="B9:B10"/>
    <mergeCell ref="C9:C10"/>
    <mergeCell ref="D9:F9"/>
    <mergeCell ref="G9:G10"/>
  </mergeCells>
  <pageMargins left="0.62992125984251968" right="0.23622047244094491" top="0.55118110236220474" bottom="0.33" header="0.78740157480314965" footer="0.78740157480314965"/>
  <pageSetup paperSize="9" scale="8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cp:lastPrinted>2015-06-11T11:24:02Z</cp:lastPrinted>
  <dcterms:created xsi:type="dcterms:W3CDTF">2015-05-28T12:46:58Z</dcterms:created>
  <dcterms:modified xsi:type="dcterms:W3CDTF">2015-06-11T11:48:14Z</dcterms:modified>
</cp:coreProperties>
</file>