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 m. Biudzetas\"/>
    </mc:Choice>
  </mc:AlternateContent>
  <bookViews>
    <workbookView xWindow="-120" yWindow="-120" windowWidth="29040" windowHeight="1584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5" i="1"/>
  <c r="D21" i="1" s="1"/>
  <c r="D26" i="1"/>
  <c r="D86" i="1" l="1"/>
  <c r="D69" i="1" l="1"/>
  <c r="D62" i="1" l="1"/>
  <c r="D59" i="1" s="1"/>
  <c r="D27" i="1" l="1"/>
  <c r="D9" i="1" l="1"/>
  <c r="D12" i="1"/>
  <c r="D16" i="1"/>
  <c r="D19" i="1"/>
  <c r="D65" i="1"/>
  <c r="D76" i="1"/>
  <c r="D75" i="1" s="1"/>
  <c r="D11" i="1" l="1"/>
  <c r="D8" i="1" s="1"/>
  <c r="D58" i="1"/>
  <c r="D80" i="1" l="1"/>
  <c r="D87" i="1" s="1"/>
</calcChain>
</file>

<file path=xl/sharedStrings.xml><?xml version="1.0" encoding="utf-8"?>
<sst xmlns="http://schemas.openxmlformats.org/spreadsheetml/2006/main" count="160" uniqueCount="160">
  <si>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</si>
  <si>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</si>
  <si>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</si>
  <si>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</si>
  <si>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</si>
  <si>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</si>
  <si>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</si>
  <si>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</si>
  <si>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</si>
  <si>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</si>
  <si>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</si>
  <si>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</si>
  <si>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</si>
  <si>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</si>
  <si>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</si>
  <si>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</si>
  <si>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</si>
  <si>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</si>
  <si>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</si>
  <si>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</si>
  <si>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</si>
  <si>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</si>
  <si>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</si>
  <si>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</si>
  <si>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</si>
  <si>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</si>
  <si>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</si>
  <si>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</si>
  <si>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</si>
  <si>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</si>
  <si>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</si>
  <si>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</si>
  <si>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</si>
  <si>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</si>
  <si>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</si>
  <si>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</si>
  <si>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</si>
  <si>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</si>
  <si>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</si>
  <si>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</si>
  <si>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</si>
  <si>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</si>
  <si>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</si>
  <si>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</si>
  <si>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</si>
  <si>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</si>
  <si>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</si>
  <si>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</si>
  <si>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</si>
  <si>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</si>
  <si>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</si>
  <si>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</si>
  <si>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</si>
  <si>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</si>
  <si>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</si>
  <si>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</si>
  <si>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</si>
  <si>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</si>
  <si>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</si>
  <si>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</si>
  <si>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</si>
  <si>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</si>
  <si>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</si>
  <si>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</si>
  <si>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</si>
  <si>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</si>
  <si>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</si>
  <si>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</si>
  <si>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</si>
  <si>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</si>
  <si>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</si>
  <si>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</si>
  <si>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</si>
  <si>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</si>
  <si>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</si>
  <si>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</si>
  <si>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</si>
  <si>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</si>
  <si>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</si>
  <si>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</si>
  <si>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</si>
  <si>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</si>
  <si>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</si>
  <si>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</si>
  <si>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</si>
  <si>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</si>
  <si>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</si>
  <si>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</si>
  <si>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</si>
  <si>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</si>
  <si>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</si>
  <si>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</si>
  <si>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</si>
  <si>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</si>
  <si>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</si>
  <si>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</si>
  <si>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</si>
  <si>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</si>
  <si>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</si>
  <si>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</si>
  <si>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</si>
  <si>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</si>
  <si>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</si>
  <si>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</si>
  <si>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</si>
  <si>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</si>
  <si>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</si>
  <si>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</si>
  <si>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</si>
  <si>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</si>
  <si>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</si>
  <si>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</si>
  <si>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</si>
  <si>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</si>
  <si>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</si>
  <si>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</si>
  <si>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</si>
  <si>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</si>
  <si>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</si>
  <si>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</si>
  <si>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</si>
  <si>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</si>
  <si>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</si>
  <si>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</si>
  <si>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</si>
  <si>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</si>
  <si>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</si>
  <si>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</si>
  <si>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</si>
  <si>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</si>
  <si>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</si>
  <si>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</si>
  <si>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</si>
  <si>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</si>
  <si>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</si>
  <si>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</si>
  <si>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</si>
  <si>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</si>
  <si>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</si>
  <si>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</si>
  <si>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</si>
  <si>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</si>
  <si>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</si>
  <si>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</si>
  <si>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</si>
  <si>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</si>
  <si>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</si>
  <si>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</si>
  <si>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</si>
  <si>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</si>
  <si>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</si>
  <si>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vasario 27 d. sprendimu Nr. T-
                                                                                                 1 priedas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</si>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</sst>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9"/>
  <sheetViews>
    <sheetView tabSelected="1" topLeftCell="A49" workbookViewId="0">
      <selection activeCell="F84" sqref="F8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63" t="s">
        <v>151</v>
      </c>
      <c r="D2" s="63"/>
    </row>
    <row r="3" spans="2:7" x14ac:dyDescent="0.2">
      <c r="D3" s="3"/>
    </row>
    <row r="4" spans="2:7" ht="32.25" customHeight="1" x14ac:dyDescent="0.2">
      <c r="B4" s="64" t="s">
        <v>152</v>
      </c>
      <c r="C4" s="64"/>
      <c r="D4" s="64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17043.800000000003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3352.5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24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3328.5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13691.300000000001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D27+D51+D53+D52+D54+D55+D56+D57</f>
        <v>13691.300000000001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3764.2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453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153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155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259.2</v>
      </c>
      <c r="E53" s="9"/>
      <c r="F53" s="9"/>
      <c r="G53" s="9"/>
    </row>
    <row r="54" spans="2:7" ht="14.25" customHeight="1" x14ac:dyDescent="0.2">
      <c r="B54" s="27" t="s">
        <v>92</v>
      </c>
      <c r="C54" s="28" t="s">
        <v>148</v>
      </c>
      <c r="D54" s="55">
        <v>7.2</v>
      </c>
      <c r="E54" s="9"/>
      <c r="F54" s="9"/>
      <c r="G54" s="9"/>
    </row>
    <row r="55" spans="2:7" ht="14.25" customHeight="1" x14ac:dyDescent="0.2">
      <c r="B55" s="27" t="s">
        <v>94</v>
      </c>
      <c r="C55" s="28" t="s">
        <v>154</v>
      </c>
      <c r="D55" s="55">
        <v>50</v>
      </c>
      <c r="E55" s="9"/>
      <c r="F55" s="9"/>
      <c r="G55" s="9"/>
    </row>
    <row r="56" spans="2:7" ht="14.25" customHeight="1" x14ac:dyDescent="0.2">
      <c r="B56" s="27" t="s">
        <v>158</v>
      </c>
      <c r="C56" s="62" t="s">
        <v>156</v>
      </c>
      <c r="D56" s="55">
        <v>906.1</v>
      </c>
      <c r="E56" s="9"/>
      <c r="F56" s="9"/>
      <c r="G56" s="9"/>
    </row>
    <row r="57" spans="2:7" ht="14.25" customHeight="1" x14ac:dyDescent="0.2">
      <c r="B57" s="27" t="s">
        <v>159</v>
      </c>
      <c r="C57" s="62" t="s">
        <v>157</v>
      </c>
      <c r="D57" s="55">
        <v>1251.4000000000001</v>
      </c>
      <c r="E57" s="9"/>
      <c r="F57" s="9"/>
      <c r="G57" s="9"/>
    </row>
    <row r="58" spans="2:7" x14ac:dyDescent="0.2">
      <c r="B58" s="10" t="s">
        <v>95</v>
      </c>
      <c r="C58" s="11" t="s">
        <v>96</v>
      </c>
      <c r="D58" s="12">
        <f>D59+D65+D69+D73+D74</f>
        <v>1553</v>
      </c>
      <c r="E58" s="9"/>
      <c r="F58" s="9"/>
      <c r="G58" s="9"/>
    </row>
    <row r="59" spans="2:7" ht="14.25" customHeight="1" x14ac:dyDescent="0.2">
      <c r="B59" s="29" t="s">
        <v>97</v>
      </c>
      <c r="C59" s="30" t="s">
        <v>98</v>
      </c>
      <c r="D59" s="16">
        <f>D60+D61+D62</f>
        <v>160</v>
      </c>
      <c r="E59" s="9"/>
      <c r="F59" s="9"/>
      <c r="G59" s="9"/>
    </row>
    <row r="60" spans="2:7" ht="14.25" customHeight="1" x14ac:dyDescent="0.2">
      <c r="B60" s="31" t="s">
        <v>99</v>
      </c>
      <c r="C60" s="32" t="s">
        <v>100</v>
      </c>
      <c r="D60" s="53">
        <v>0</v>
      </c>
      <c r="E60" s="9"/>
      <c r="F60" s="9"/>
      <c r="G60" s="9"/>
    </row>
    <row r="61" spans="2:7" x14ac:dyDescent="0.2">
      <c r="B61" s="31" t="s">
        <v>101</v>
      </c>
      <c r="C61" s="32" t="s">
        <v>102</v>
      </c>
      <c r="D61" s="53">
        <v>60</v>
      </c>
      <c r="E61" s="9"/>
      <c r="F61" s="9"/>
      <c r="G61" s="9"/>
    </row>
    <row r="62" spans="2:7" x14ac:dyDescent="0.2">
      <c r="B62" s="31" t="s">
        <v>103</v>
      </c>
      <c r="C62" s="32" t="s">
        <v>104</v>
      </c>
      <c r="D62" s="53">
        <f>SUM(D63,D64)</f>
        <v>100</v>
      </c>
      <c r="E62" s="9"/>
      <c r="F62" s="9"/>
      <c r="G62" s="9"/>
    </row>
    <row r="63" spans="2:7" ht="15" customHeight="1" x14ac:dyDescent="0.2">
      <c r="B63" s="31" t="s">
        <v>105</v>
      </c>
      <c r="C63" s="32" t="s">
        <v>106</v>
      </c>
      <c r="D63" s="53">
        <v>35</v>
      </c>
      <c r="E63" s="9"/>
      <c r="F63" s="9"/>
      <c r="G63" s="9"/>
    </row>
    <row r="64" spans="2:7" ht="14.25" customHeight="1" x14ac:dyDescent="0.2">
      <c r="B64" s="31" t="s">
        <v>107</v>
      </c>
      <c r="C64" s="32" t="s">
        <v>108</v>
      </c>
      <c r="D64" s="53">
        <v>65</v>
      </c>
      <c r="E64" s="9"/>
      <c r="F64" s="9"/>
      <c r="G64" s="9"/>
    </row>
    <row r="65" spans="2:7" x14ac:dyDescent="0.2">
      <c r="B65" s="29" t="s">
        <v>109</v>
      </c>
      <c r="C65" s="30" t="s">
        <v>110</v>
      </c>
      <c r="D65" s="51">
        <f>D66+D68+D67</f>
        <v>663</v>
      </c>
      <c r="E65" s="9"/>
      <c r="F65" s="9"/>
      <c r="G65" s="9"/>
    </row>
    <row r="66" spans="2:7" ht="15.75" customHeight="1" x14ac:dyDescent="0.2">
      <c r="B66" s="17" t="s">
        <v>111</v>
      </c>
      <c r="C66" s="18" t="s">
        <v>112</v>
      </c>
      <c r="D66" s="53">
        <v>165</v>
      </c>
      <c r="E66" s="9"/>
      <c r="F66" s="9"/>
      <c r="G66" s="9"/>
    </row>
    <row r="67" spans="2:7" ht="15.75" customHeight="1" x14ac:dyDescent="0.2">
      <c r="B67" s="17" t="s">
        <v>113</v>
      </c>
      <c r="C67" s="18" t="s">
        <v>114</v>
      </c>
      <c r="D67" s="53">
        <v>88</v>
      </c>
      <c r="E67" s="9"/>
      <c r="F67" s="9"/>
      <c r="G67" s="9"/>
    </row>
    <row r="68" spans="2:7" ht="14.25" customHeight="1" x14ac:dyDescent="0.2">
      <c r="B68" s="17" t="s">
        <v>115</v>
      </c>
      <c r="C68" s="18" t="s">
        <v>116</v>
      </c>
      <c r="D68" s="53">
        <v>410</v>
      </c>
      <c r="E68" s="9"/>
      <c r="F68" s="9"/>
      <c r="G68" s="9"/>
    </row>
    <row r="69" spans="2:7" ht="14.25" customHeight="1" x14ac:dyDescent="0.2">
      <c r="B69" s="14" t="s">
        <v>117</v>
      </c>
      <c r="C69" s="15" t="s">
        <v>118</v>
      </c>
      <c r="D69" s="51">
        <f>SUM(D70,D71)</f>
        <v>728</v>
      </c>
      <c r="E69" s="9"/>
      <c r="F69" s="9"/>
      <c r="G69" s="9"/>
    </row>
    <row r="70" spans="2:7" ht="14.25" customHeight="1" x14ac:dyDescent="0.2">
      <c r="B70" s="17" t="s">
        <v>119</v>
      </c>
      <c r="C70" s="18" t="s">
        <v>120</v>
      </c>
      <c r="D70" s="53">
        <v>38</v>
      </c>
      <c r="E70" s="9"/>
      <c r="F70" s="9"/>
      <c r="G70" s="9"/>
    </row>
    <row r="71" spans="2:7" ht="14.25" customHeight="1" x14ac:dyDescent="0.2">
      <c r="B71" s="17" t="s">
        <v>121</v>
      </c>
      <c r="C71" s="18" t="s">
        <v>122</v>
      </c>
      <c r="D71" s="53">
        <v>690</v>
      </c>
      <c r="E71" s="9"/>
      <c r="F71" s="9"/>
      <c r="G71" s="9"/>
    </row>
    <row r="72" spans="2:7" ht="14.25" customHeight="1" x14ac:dyDescent="0.2">
      <c r="B72" s="17"/>
      <c r="C72" s="18" t="s">
        <v>123</v>
      </c>
      <c r="D72" s="53">
        <v>680</v>
      </c>
      <c r="E72" s="9"/>
      <c r="F72" s="9"/>
      <c r="G72" s="9"/>
    </row>
    <row r="73" spans="2:7" x14ac:dyDescent="0.2">
      <c r="B73" s="14" t="s">
        <v>124</v>
      </c>
      <c r="C73" s="15" t="s">
        <v>125</v>
      </c>
      <c r="D73" s="51">
        <v>1</v>
      </c>
      <c r="E73" s="9"/>
      <c r="F73" s="9"/>
      <c r="G73" s="9"/>
    </row>
    <row r="74" spans="2:7" ht="15.75" customHeight="1" x14ac:dyDescent="0.2">
      <c r="B74" s="14" t="s">
        <v>126</v>
      </c>
      <c r="C74" s="15" t="s">
        <v>127</v>
      </c>
      <c r="D74" s="51">
        <v>1</v>
      </c>
      <c r="E74" s="9"/>
      <c r="F74" s="9"/>
      <c r="G74" s="9"/>
    </row>
    <row r="75" spans="2:7" ht="15" customHeight="1" x14ac:dyDescent="0.2">
      <c r="B75" s="10" t="s">
        <v>128</v>
      </c>
      <c r="C75" s="33" t="s">
        <v>129</v>
      </c>
      <c r="D75" s="12">
        <f>D76</f>
        <v>24</v>
      </c>
      <c r="E75" s="9"/>
      <c r="F75" s="9"/>
      <c r="G75" s="9"/>
    </row>
    <row r="76" spans="2:7" x14ac:dyDescent="0.2">
      <c r="B76" s="14" t="s">
        <v>130</v>
      </c>
      <c r="C76" s="34" t="s">
        <v>131</v>
      </c>
      <c r="D76" s="58">
        <f>D77+D78</f>
        <v>24</v>
      </c>
      <c r="E76" s="9"/>
      <c r="F76" s="9"/>
      <c r="G76" s="9"/>
    </row>
    <row r="77" spans="2:7" x14ac:dyDescent="0.2">
      <c r="B77" s="17" t="s">
        <v>132</v>
      </c>
      <c r="C77" s="35" t="s">
        <v>133</v>
      </c>
      <c r="D77" s="59">
        <v>1</v>
      </c>
      <c r="E77" s="9"/>
      <c r="F77" s="9"/>
      <c r="G77" s="9"/>
    </row>
    <row r="78" spans="2:7" x14ac:dyDescent="0.2">
      <c r="B78" s="36" t="s">
        <v>134</v>
      </c>
      <c r="C78" s="37" t="s">
        <v>135</v>
      </c>
      <c r="D78" s="59">
        <v>23</v>
      </c>
    </row>
    <row r="79" spans="2:7" ht="13.5" thickBot="1" x14ac:dyDescent="0.25">
      <c r="B79" s="48" t="s">
        <v>149</v>
      </c>
      <c r="C79" s="49" t="s">
        <v>150</v>
      </c>
      <c r="D79" s="52">
        <v>307.39999999999998</v>
      </c>
    </row>
    <row r="80" spans="2:7" ht="13.5" thickBot="1" x14ac:dyDescent="0.25">
      <c r="B80" s="38"/>
      <c r="C80" s="39" t="s">
        <v>136</v>
      </c>
      <c r="D80" s="40">
        <f>D8+D21+D58+D75+D79</f>
        <v>40831.200000000004</v>
      </c>
    </row>
    <row r="81" spans="2:4" ht="13.5" thickBot="1" x14ac:dyDescent="0.25">
      <c r="B81" s="38"/>
      <c r="C81" s="41" t="s">
        <v>137</v>
      </c>
      <c r="D81" s="40"/>
    </row>
    <row r="82" spans="2:4" x14ac:dyDescent="0.2">
      <c r="B82" s="42" t="s">
        <v>138</v>
      </c>
      <c r="C82" s="37" t="s">
        <v>139</v>
      </c>
      <c r="D82" s="60">
        <v>88.8</v>
      </c>
    </row>
    <row r="83" spans="2:4" x14ac:dyDescent="0.2">
      <c r="B83" s="36" t="s">
        <v>140</v>
      </c>
      <c r="C83" s="37" t="s">
        <v>141</v>
      </c>
      <c r="D83" s="53">
        <v>15.7</v>
      </c>
    </row>
    <row r="84" spans="2:4" x14ac:dyDescent="0.2">
      <c r="B84" s="36" t="s">
        <v>142</v>
      </c>
      <c r="C84" s="37" t="s">
        <v>143</v>
      </c>
      <c r="D84" s="53">
        <v>191.9</v>
      </c>
    </row>
    <row r="85" spans="2:4" ht="13.5" thickBot="1" x14ac:dyDescent="0.25">
      <c r="B85" s="43" t="s">
        <v>144</v>
      </c>
      <c r="C85" s="44" t="s">
        <v>145</v>
      </c>
      <c r="D85" s="61">
        <v>2017.4</v>
      </c>
    </row>
    <row r="86" spans="2:4" ht="13.5" thickBot="1" x14ac:dyDescent="0.25">
      <c r="B86" s="38"/>
      <c r="C86" s="41" t="s">
        <v>146</v>
      </c>
      <c r="D86" s="45">
        <f>SUM(D82:D85)</f>
        <v>2313.8000000000002</v>
      </c>
    </row>
    <row r="87" spans="2:4" ht="16.5" customHeight="1" thickBot="1" x14ac:dyDescent="0.25">
      <c r="B87" s="46"/>
      <c r="C87" s="39" t="s">
        <v>147</v>
      </c>
      <c r="D87" s="40">
        <f>D80+D86</f>
        <v>43145.000000000007</v>
      </c>
    </row>
    <row r="89" spans="2:4" x14ac:dyDescent="0.2">
      <c r="C89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2020-02-11T14:45:27Z</cp:lastPrinted>
  <dcterms:created xsi:type="dcterms:W3CDTF">2019-02-14T11:37:44Z</dcterms:created>
  <dcterms:modified xsi:type="dcterms:W3CDTF">2020-02-17T09:24:20Z</dcterms:modified>
</cp:coreProperties>
</file>