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VIPA" sheetId="1" r:id="rId1"/>
    <sheet name="Sheet2" sheetId="2" r:id="rId2"/>
    <sheet name="Sheet3" sheetId="3" r:id="rId3"/>
  </sheets>
  <definedNames>
    <definedName name="_xlnm._FilterDatabase" localSheetId="0" hidden="1">VIPA!$A$9:$P$15</definedName>
    <definedName name="__xlnm._FilterDatabase" localSheetId="0">VIPA!$A$9:$P$15</definedName>
    <definedName name="__xlnm._FilterDatabase_1">VIPA!$A$9:$P$15</definedName>
  </definedNames>
  <calcPr calcId="152511" iterateDelta="1E-4"/>
</workbook>
</file>

<file path=xl/calcChain.xml><?xml version="1.0" encoding="utf-8"?>
<calcChain xmlns="http://schemas.openxmlformats.org/spreadsheetml/2006/main">
  <c r="E10" i="1" l="1"/>
  <c r="E11" i="1"/>
  <c r="E12" i="1"/>
  <c r="E15" i="1"/>
  <c r="D15" i="1"/>
  <c r="F15" i="1"/>
  <c r="G15" i="1"/>
  <c r="H15" i="1"/>
  <c r="I15" i="1"/>
</calcChain>
</file>

<file path=xl/sharedStrings.xml><?xml version="1.0" encoding="utf-8"?>
<sst xmlns="http://schemas.openxmlformats.org/spreadsheetml/2006/main" count="25" uniqueCount="24">
  <si>
    <t>PATVIRTINTA</t>
  </si>
  <si>
    <t>Panevėžio rajono savivaldybės tarybos</t>
  </si>
  <si>
    <t>2017 m. gegužės 4 d. sprendimu Nr. T-</t>
  </si>
  <si>
    <t>7   priedas</t>
  </si>
  <si>
    <t>EUROPOS SĄJUNGOS PROJEKTAI, KURIE BUS VYKDOMI PRAŠANT DOTACIJOS IŠ VIPA</t>
  </si>
  <si>
    <t>Eil. Nr.</t>
  </si>
  <si>
    <t>Projekto ar veiklos pavadinimas</t>
  </si>
  <si>
    <t xml:space="preserve">Savivaldybės tarybos sprendimo (jeigu priimtas) data ir Nr. </t>
  </si>
  <si>
    <t>Bendra projekto vertė, Eur</t>
  </si>
  <si>
    <t>Europos Sąjungos dalis, Eur</t>
  </si>
  <si>
    <t>Savivaldybės dalis, Eur</t>
  </si>
  <si>
    <t>Savivaldybės dalis, proc.</t>
  </si>
  <si>
    <t>Savivaldybės dalis 2017 m., Eur</t>
  </si>
  <si>
    <t>Europos Sąjungos dalis 2017 m., Eur</t>
  </si>
  <si>
    <t>Gyvenimo kokybės ir aplinkos gerinimas Ramygaloje, Panevėžio rajone</t>
  </si>
  <si>
    <t>2016-06-28    Nr. T-115</t>
  </si>
  <si>
    <t>Gyvenimo kokybės ir aplinkos gerinimas Krekenavoje, Panevėžio rajone</t>
  </si>
  <si>
    <t>Vietinių kelių techninių parametrų ir eismo saugos gerinimas Panevėžio rajone</t>
  </si>
  <si>
    <t>2016-08-25    Nr. T-156</t>
  </si>
  <si>
    <t>Neformaliojo švietimo infrastrutūros tobulinimas Panevėžio r. muzikos mokykloje (pareiškėjas Panevėžio r. muzikos mokykla)</t>
  </si>
  <si>
    <t>2017-01-26 Nr. T-9</t>
  </si>
  <si>
    <t>Socialinių paslaugų infrastruktūros plėtra Panevėžio rajono savivaldybėje (pareiškėjas Panevėžio rajono socialinių paslaugų centras)</t>
  </si>
  <si>
    <t>2016-09-29 Nr. T-164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</si>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</sst>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186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wrapText="1"/>
    </xf>
    <xf numFmtId="4" fontId="2" fillId="0" borderId="1" xfId="1" applyNumberFormat="1" applyFont="1" applyBorder="1" applyAlignment="1">
      <alignment wrapText="1"/>
    </xf>
    <xf numFmtId="4" fontId="2" fillId="0" borderId="1" xfId="1" applyNumberFormat="1" applyFont="1" applyBorder="1"/>
    <xf numFmtId="3" fontId="2" fillId="0" borderId="1" xfId="1" applyNumberFormat="1" applyFont="1" applyBorder="1"/>
    <xf numFmtId="0" fontId="3" fillId="0" borderId="1" xfId="1" applyFont="1" applyBorder="1" applyAlignment="1">
      <alignment horizontal="right"/>
    </xf>
    <xf numFmtId="4" fontId="3" fillId="0" borderId="1" xfId="1" applyNumberFormat="1" applyFont="1" applyBorder="1" applyAlignment="1">
      <alignment wrapText="1"/>
    </xf>
    <xf numFmtId="4" fontId="2" fillId="0" borderId="0" xfId="1" applyNumberFormat="1" applyFont="1" applyAlignment="1">
      <alignment wrapText="1"/>
    </xf>
    <xf numFmtId="0" fontId="1" fillId="0" borderId="0" xfId="1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="120" zoomScaleNormal="120" workbookViewId="0">
      <selection activeCell="B13" sqref="B13"/>
    </sheetView>
  </sheetViews>
  <sheetFormatPr defaultRowHeight="12.75" x14ac:dyDescent="0.2"/>
  <cols>
    <col min="1" max="1" width="4.7109375" style="1" customWidth="1"/>
    <col min="2" max="2" width="51.140625" style="2" customWidth="1"/>
    <col min="3" max="3" width="11.5703125" style="2" customWidth="1"/>
    <col min="4" max="4" width="11.28515625" style="2" customWidth="1"/>
    <col min="5" max="5" width="12.140625" style="2" customWidth="1"/>
    <col min="6" max="6" width="11.7109375" style="2" customWidth="1"/>
    <col min="7" max="7" width="12.140625" style="2" customWidth="1"/>
    <col min="8" max="8" width="11.42578125" style="2" customWidth="1"/>
    <col min="9" max="9" width="11.5703125" style="2" customWidth="1"/>
    <col min="10" max="16384" width="9.140625" style="2"/>
  </cols>
  <sheetData>
    <row r="1" spans="1:16" x14ac:dyDescent="0.2">
      <c r="G1" s="2" t="s">
        <v>0</v>
      </c>
    </row>
    <row r="2" spans="1:16" x14ac:dyDescent="0.2">
      <c r="G2" s="2" t="s">
        <v>1</v>
      </c>
    </row>
    <row r="3" spans="1:16" x14ac:dyDescent="0.2">
      <c r="G3" s="2" t="s">
        <v>2</v>
      </c>
    </row>
    <row r="4" spans="1:16" x14ac:dyDescent="0.2">
      <c r="G4" s="2" t="s">
        <v>3</v>
      </c>
    </row>
    <row r="6" spans="1:16" x14ac:dyDescent="0.2">
      <c r="A6" s="13" t="s">
        <v>4</v>
      </c>
      <c r="B6" s="13"/>
      <c r="C6" s="13"/>
      <c r="D6" s="13"/>
      <c r="E6" s="13"/>
      <c r="F6" s="13"/>
      <c r="G6" s="13"/>
      <c r="H6" s="13"/>
      <c r="I6" s="13"/>
    </row>
    <row r="8" spans="1:16" ht="59.25" customHeight="1" x14ac:dyDescent="0.2">
      <c r="A8" s="14" t="s">
        <v>5</v>
      </c>
      <c r="B8" s="14" t="s">
        <v>6</v>
      </c>
      <c r="C8" s="14" t="s">
        <v>7</v>
      </c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3"/>
      <c r="K8" s="3"/>
      <c r="L8" s="3"/>
      <c r="M8" s="3"/>
      <c r="N8" s="3"/>
      <c r="O8" s="3"/>
      <c r="P8" s="3"/>
    </row>
    <row r="9" spans="1:16" x14ac:dyDescent="0.2">
      <c r="A9" s="14"/>
      <c r="B9" s="14"/>
      <c r="C9" s="14"/>
      <c r="D9" s="14"/>
      <c r="E9" s="14"/>
      <c r="F9" s="14"/>
      <c r="G9" s="14"/>
      <c r="H9" s="14"/>
      <c r="I9" s="14"/>
    </row>
    <row r="10" spans="1:16" ht="30.75" customHeight="1" x14ac:dyDescent="0.2">
      <c r="A10" s="4">
        <v>1</v>
      </c>
      <c r="B10" s="5" t="s">
        <v>14</v>
      </c>
      <c r="C10" s="5" t="s">
        <v>15</v>
      </c>
      <c r="D10" s="6">
        <v>605696.47</v>
      </c>
      <c r="E10" s="7">
        <f>D10-F10</f>
        <v>560269.23</v>
      </c>
      <c r="F10" s="7">
        <v>45427.24</v>
      </c>
      <c r="G10" s="7">
        <v>7.5</v>
      </c>
      <c r="H10" s="7">
        <v>30000</v>
      </c>
      <c r="I10" s="7">
        <v>369999.95817487477</v>
      </c>
    </row>
    <row r="11" spans="1:16" ht="30" customHeight="1" x14ac:dyDescent="0.2">
      <c r="A11" s="4">
        <v>2</v>
      </c>
      <c r="B11" s="5" t="s">
        <v>16</v>
      </c>
      <c r="C11" s="5" t="s">
        <v>15</v>
      </c>
      <c r="D11" s="7">
        <v>341176.47</v>
      </c>
      <c r="E11" s="7">
        <f>D11-F11</f>
        <v>315588.23</v>
      </c>
      <c r="F11" s="7">
        <v>25588.240000000002</v>
      </c>
      <c r="G11" s="7">
        <v>7.5</v>
      </c>
      <c r="H11" s="7">
        <v>20000</v>
      </c>
      <c r="I11" s="7">
        <v>246666.61716476001</v>
      </c>
    </row>
    <row r="12" spans="1:16" ht="28.5" customHeight="1" x14ac:dyDescent="0.2">
      <c r="A12" s="4">
        <v>3</v>
      </c>
      <c r="B12" s="5" t="s">
        <v>17</v>
      </c>
      <c r="C12" s="5" t="s">
        <v>18</v>
      </c>
      <c r="D12" s="7">
        <v>1390917.31</v>
      </c>
      <c r="E12" s="7">
        <f>D12-F12</f>
        <v>1182279.71</v>
      </c>
      <c r="F12" s="7">
        <v>208637.6</v>
      </c>
      <c r="G12" s="7">
        <v>15</v>
      </c>
      <c r="H12" s="7">
        <v>80000</v>
      </c>
      <c r="I12" s="8">
        <v>0</v>
      </c>
    </row>
    <row r="13" spans="1:16" ht="28.5" customHeight="1" x14ac:dyDescent="0.2">
      <c r="A13" s="4">
        <v>4</v>
      </c>
      <c r="B13" s="5" t="s">
        <v>19</v>
      </c>
      <c r="C13" s="5" t="s">
        <v>20</v>
      </c>
      <c r="D13" s="7">
        <v>165920.54</v>
      </c>
      <c r="E13" s="7">
        <v>141032.46</v>
      </c>
      <c r="F13" s="7">
        <v>24888.080000000002</v>
      </c>
      <c r="G13" s="7">
        <v>15</v>
      </c>
      <c r="H13" s="7">
        <v>24888.080000000002</v>
      </c>
      <c r="I13" s="7">
        <v>141032.46</v>
      </c>
    </row>
    <row r="14" spans="1:16" ht="38.25" x14ac:dyDescent="0.2">
      <c r="A14" s="4">
        <v>5</v>
      </c>
      <c r="B14" s="5" t="s">
        <v>21</v>
      </c>
      <c r="C14" s="5" t="s">
        <v>22</v>
      </c>
      <c r="D14" s="7">
        <v>507273.92</v>
      </c>
      <c r="E14" s="7">
        <v>431182.83</v>
      </c>
      <c r="F14" s="7">
        <v>76091.09</v>
      </c>
      <c r="G14" s="7">
        <v>15</v>
      </c>
      <c r="H14" s="7">
        <v>76091</v>
      </c>
      <c r="I14" s="7">
        <v>143706.66</v>
      </c>
    </row>
    <row r="15" spans="1:16" x14ac:dyDescent="0.2">
      <c r="A15" s="4"/>
      <c r="B15" s="9" t="s">
        <v>23</v>
      </c>
      <c r="C15" s="5"/>
      <c r="D15" s="10">
        <f t="shared" ref="D15:I15" si="0">SUM(D10:D14)</f>
        <v>3010984.71</v>
      </c>
      <c r="E15" s="10">
        <f t="shared" si="0"/>
        <v>2630352.46</v>
      </c>
      <c r="F15" s="10">
        <f t="shared" si="0"/>
        <v>380632.25</v>
      </c>
      <c r="G15" s="10">
        <f t="shared" si="0"/>
        <v>60</v>
      </c>
      <c r="H15" s="10">
        <f t="shared" si="0"/>
        <v>230979.08000000002</v>
      </c>
      <c r="I15" s="10">
        <f t="shared" si="0"/>
        <v>901405.69533963478</v>
      </c>
    </row>
    <row r="16" spans="1:16" x14ac:dyDescent="0.2">
      <c r="C16" s="3"/>
      <c r="D16" s="11"/>
      <c r="E16" s="11"/>
      <c r="F16" s="11"/>
      <c r="G16" s="11"/>
      <c r="H16" s="11"/>
      <c r="I16" s="11"/>
    </row>
    <row r="17" spans="3:9" x14ac:dyDescent="0.2">
      <c r="C17" s="3"/>
      <c r="D17" s="11"/>
      <c r="E17" s="11"/>
      <c r="F17" s="11"/>
      <c r="G17" s="11"/>
      <c r="H17" s="11"/>
      <c r="I17" s="11"/>
    </row>
    <row r="18" spans="3:9" x14ac:dyDescent="0.2">
      <c r="D18" s="11"/>
      <c r="E18" s="11"/>
      <c r="F18" s="11"/>
      <c r="G18" s="11"/>
      <c r="H18" s="11"/>
      <c r="I18" s="11"/>
    </row>
    <row r="19" spans="3:9" x14ac:dyDescent="0.2">
      <c r="D19" s="11"/>
      <c r="E19" s="11"/>
      <c r="F19" s="11"/>
      <c r="G19" s="11"/>
      <c r="H19" s="11"/>
      <c r="I19" s="11"/>
    </row>
    <row r="20" spans="3:9" x14ac:dyDescent="0.2">
      <c r="D20" s="11"/>
      <c r="E20" s="11"/>
      <c r="F20" s="11"/>
      <c r="G20" s="11"/>
      <c r="H20" s="11"/>
      <c r="I20" s="11"/>
    </row>
  </sheetData>
  <sheetProtection selectLockedCells="1" selectUnlockedCells="1"/>
  <autoFilter ref="A9:P15"/>
  <mergeCells count="10">
    <mergeCell ref="A6:I6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ageMargins left="0.5" right="0.5" top="0.5" bottom="0.5" header="0.51180555555555551" footer="0.51180555555555551"/>
  <pageSetup paperSize="9" scale="90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2.75" x14ac:dyDescent="0.2"/>
  <cols>
    <col min="1" max="16384" width="8.7109375" style="12"/>
  </cols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2.75" x14ac:dyDescent="0.2"/>
  <cols>
    <col min="1" max="16384" width="8.7109375" style="12"/>
  </cols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VIPA</vt:lpstr>
      <vt:lpstr>Sheet2</vt:lpstr>
      <vt:lpstr>Sheet3</vt:lpstr>
      <vt:lpstr>VIPA!_xlnm._FilterDatabase</vt:lpstr>
      <vt:lpstr>_xlnm._FilterDatabase_1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2017-04-25T05:32:02Z</dcterms:created>
  <dcterms:modified xsi:type="dcterms:W3CDTF">2017-04-25T05:50:46Z</dcterms:modified>
</cp:coreProperties>
</file>