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priedas" sheetId="1" r:id="rId1"/>
  </sheets>
  <calcPr calcId="152511"/>
</workbook>
</file>

<file path=xl/calcChain.xml><?xml version="1.0" encoding="utf-8"?>
<calcChain xmlns="http://schemas.openxmlformats.org/spreadsheetml/2006/main">
  <c r="E24" i="1" l="1"/>
  <c r="C23" i="1"/>
  <c r="C24" i="1"/>
  <c r="C36" i="1"/>
  <c r="C12" i="1"/>
  <c r="C13" i="1"/>
  <c r="C14" i="1"/>
  <c r="C15" i="1"/>
  <c r="C16" i="1"/>
  <c r="C17" i="1"/>
  <c r="C18" i="1"/>
  <c r="C19" i="1"/>
  <c r="C20" i="1"/>
  <c r="C21" i="1"/>
  <c r="C22" i="1"/>
  <c r="D24" i="1"/>
  <c r="F24" i="1"/>
  <c r="C26" i="1"/>
  <c r="C28" i="1"/>
  <c r="C27" i="1"/>
  <c r="D28" i="1"/>
  <c r="D36" i="1"/>
  <c r="E28" i="1"/>
  <c r="E36" i="1"/>
  <c r="F28" i="1"/>
  <c r="C30" i="1"/>
  <c r="C31" i="1"/>
  <c r="C32" i="1"/>
  <c r="D32" i="1"/>
  <c r="E32" i="1"/>
  <c r="F32" i="1"/>
  <c r="C34" i="1"/>
  <c r="C35" i="1"/>
  <c r="D35" i="1"/>
  <c r="E35" i="1"/>
  <c r="F35" i="1"/>
  <c r="F36" i="1"/>
</calcChain>
</file>

<file path=xl/sharedStrings.xml><?xml version="1.0" encoding="utf-8"?>
<sst xmlns="http://schemas.openxmlformats.org/spreadsheetml/2006/main" count="74" uniqueCount="64">
  <si>
    <t xml:space="preserve">             PATVIRTINTA</t>
  </si>
  <si>
    <t xml:space="preserve">             Panevėžio rajono savivaldybės tarybos</t>
  </si>
  <si>
    <t xml:space="preserve">             2016 m. lapkričio 17 d. sprendimu Nr. T-</t>
  </si>
  <si>
    <t xml:space="preserve">             6 priedas</t>
  </si>
  <si>
    <t>PANEVĖŽIO RAJONO SAVIVALDYBĖS 2016 M. PAPILDOMŲ ASIGNAVIMŲ PASKIRSTYMAS</t>
  </si>
  <si>
    <t>(Tūkst. Eur)</t>
  </si>
  <si>
    <t>Eil.
Nr.</t>
  </si>
  <si>
    <t>Asignavimų valdytojas</t>
  </si>
  <si>
    <t>Iš viso</t>
  </si>
  <si>
    <t>Iš jų:</t>
  </si>
  <si>
    <t>Pastabos</t>
  </si>
  <si>
    <t>Darbo užmokesčiui</t>
  </si>
  <si>
    <t>Prekių ir paslaugų išlaidoms</t>
  </si>
  <si>
    <t xml:space="preserve">Ilgalaikio turto </t>
  </si>
  <si>
    <t xml:space="preserve">02 Ugdymo proceso ir kokybiškos ugdymosi aplinkos užtikrinimo programa </t>
  </si>
  <si>
    <t>1.</t>
  </si>
  <si>
    <t>Bernatonių mokykla-darželis</t>
  </si>
  <si>
    <t>1,5 tūkst. Eur – vaizdo kameroms įsigyti;
0,3 tūkst. Eur – elektrinei viryklei įsigyti;
0,2 tūkst. Eur – daugiafunkciam spausdintuvui įsigyti;
3,3 tūkst. Eur – darbo užmokesčiui ir socialinio draudimo įnašams</t>
  </si>
  <si>
    <t>2.</t>
  </si>
  <si>
    <t>Dembavos lopšelis-darželis „Smalsutis“</t>
  </si>
  <si>
    <t>Darželio teritorijai aptverti</t>
  </si>
  <si>
    <t>3.</t>
  </si>
  <si>
    <t>Ramygalos lopšelis-darželis 
„Gandriukas“</t>
  </si>
  <si>
    <t>Šaldytuvo remontui</t>
  </si>
  <si>
    <t>4.</t>
  </si>
  <si>
    <t>Velžio lopšelis-darželis</t>
  </si>
  <si>
    <t>Vėdinimo sistemos remontui</t>
  </si>
  <si>
    <t>5.</t>
  </si>
  <si>
    <t>Švietimo centras</t>
  </si>
  <si>
    <t>Dviem visasezoninėms padangoms ir akumuliatoriui įsigyti</t>
  </si>
  <si>
    <t>6.</t>
  </si>
  <si>
    <t>Ramygalos gimnazija</t>
  </si>
  <si>
    <t>Darbo užmokesčiui ir socialinio draudimo įnašams</t>
  </si>
  <si>
    <t>7.</t>
  </si>
  <si>
    <t>Smilgių gimnazija</t>
  </si>
  <si>
    <t>8.</t>
  </si>
  <si>
    <t>Velžio gimnazija</t>
  </si>
  <si>
    <t>9.</t>
  </si>
  <si>
    <t>Miežiškių pagrindinė mokykla</t>
  </si>
  <si>
    <t>10.</t>
  </si>
  <si>
    <t>Žibartonių pagrindinė mokykla</t>
  </si>
  <si>
    <t>Konvekcinei krosnelei įsigyti</t>
  </si>
  <si>
    <t>11.</t>
  </si>
  <si>
    <t>Geležių pagrindinė mokykla</t>
  </si>
  <si>
    <t>Komunalinėms išlaidoms</t>
  </si>
  <si>
    <t>Iš viso 02 programa</t>
  </si>
  <si>
    <t xml:space="preserve">03 Aktyvaus bendruomenės gyvenimo skatinimo programa </t>
  </si>
  <si>
    <t>Smilgių kultūros centras</t>
  </si>
  <si>
    <t>Katilinei sutvarkyti</t>
  </si>
  <si>
    <t>Savivaldybės administracija</t>
  </si>
  <si>
    <t>Jaunimo centrui, esančiam Ramygalos kultūros centro patalpose, stebėjimo kamerai įsigyti</t>
  </si>
  <si>
    <t xml:space="preserve">04 Rajono infrastruktūros priežiūros, modernizavimo ir plėtros programa </t>
  </si>
  <si>
    <t>Miežiškių seniūnija</t>
  </si>
  <si>
    <t>Šuliniui iškasti ir biotualetui įrengti</t>
  </si>
  <si>
    <t>Naujamiesčio miestelio turgavietei rekonstruoti</t>
  </si>
  <si>
    <t>Iš viso 04 programa</t>
  </si>
  <si>
    <t>05 Socialinės atskirties mažinimo programa</t>
  </si>
  <si>
    <t>Socialinių paslaugų centras</t>
  </si>
  <si>
    <t>Investiciniam projektui įgyvendinti</t>
  </si>
  <si>
    <t>Iš viso 05 programa</t>
  </si>
  <si>
    <t>IŠ VISO</t>
  </si>
  <si>
    <t>__________________________________________________________</t>
  </si>
  <si>
    <t xml:space="preserve">12. </t>
  </si>
  <si>
    <t>19,0 tūkst. Eur darbo užmokesčiui ir socialinio draudimo įnašams, 1,2 tūkst. Eur. komunalinėms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</si>
</sst>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/>
    <xf numFmtId="164" fontId="2" fillId="0" borderId="2" xfId="0" applyNumberFormat="1" applyFont="1" applyBorder="1"/>
    <xf numFmtId="164" fontId="5" fillId="0" borderId="6" xfId="0" applyNumberFormat="1" applyFont="1" applyBorder="1"/>
    <xf numFmtId="164" fontId="2" fillId="0" borderId="7" xfId="0" applyNumberFormat="1" applyFont="1" applyBorder="1"/>
    <xf numFmtId="164" fontId="2" fillId="0" borderId="4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workbookViewId="0">
      <selection activeCell="B23" sqref="B23"/>
    </sheetView>
  </sheetViews>
  <sheetFormatPr defaultRowHeight="15" x14ac:dyDescent="0.25"/>
  <cols>
    <col min="1" max="1" width="4.140625" customWidth="1"/>
    <col min="2" max="2" width="34.5703125" customWidth="1"/>
    <col min="3" max="3" width="10.28515625" customWidth="1"/>
    <col min="4" max="6" width="9.85546875" customWidth="1"/>
    <col min="7" max="7" width="41.28515625" customWidth="1"/>
  </cols>
  <sheetData>
    <row r="1" spans="1:8" ht="15.75" x14ac:dyDescent="0.25">
      <c r="A1" s="1"/>
      <c r="B1" s="1"/>
      <c r="C1" s="1"/>
      <c r="D1" s="1"/>
      <c r="E1" s="1"/>
      <c r="F1" s="1"/>
      <c r="G1" s="2" t="s">
        <v>0</v>
      </c>
    </row>
    <row r="2" spans="1:8" ht="15.75" x14ac:dyDescent="0.25">
      <c r="A2" s="2"/>
      <c r="B2" s="2"/>
      <c r="C2" s="2"/>
      <c r="D2" s="2"/>
      <c r="E2" s="2"/>
      <c r="F2" s="2"/>
      <c r="G2" s="2" t="s">
        <v>1</v>
      </c>
      <c r="H2" s="1"/>
    </row>
    <row r="3" spans="1:8" ht="15.75" x14ac:dyDescent="0.25">
      <c r="A3" s="2"/>
      <c r="B3" s="2"/>
      <c r="C3" s="2"/>
      <c r="D3" s="2"/>
      <c r="E3" s="2"/>
      <c r="F3" s="2"/>
      <c r="G3" s="2" t="s">
        <v>2</v>
      </c>
      <c r="H3" s="1"/>
    </row>
    <row r="4" spans="1:8" ht="15.75" x14ac:dyDescent="0.25">
      <c r="A4" s="2"/>
      <c r="B4" s="2"/>
      <c r="C4" s="2"/>
      <c r="D4" s="2"/>
      <c r="E4" s="2"/>
      <c r="F4" s="2"/>
      <c r="G4" s="2" t="s">
        <v>3</v>
      </c>
      <c r="H4" s="1"/>
    </row>
    <row r="5" spans="1:8" ht="15.75" x14ac:dyDescent="0.25">
      <c r="A5" s="2"/>
      <c r="B5" s="2"/>
      <c r="C5" s="2"/>
      <c r="D5" s="2"/>
      <c r="E5" s="2"/>
      <c r="F5" s="2"/>
      <c r="G5" s="2"/>
    </row>
    <row r="6" spans="1:8" s="3" customFormat="1" ht="15.75" customHeight="1" x14ac:dyDescent="0.25">
      <c r="A6" s="32" t="s">
        <v>4</v>
      </c>
      <c r="B6" s="32"/>
      <c r="C6" s="32"/>
      <c r="D6" s="32"/>
      <c r="E6" s="32"/>
      <c r="F6" s="32"/>
      <c r="G6" s="32"/>
    </row>
    <row r="7" spans="1:8" ht="15.75" x14ac:dyDescent="0.25">
      <c r="A7" s="2"/>
      <c r="B7" s="2"/>
      <c r="C7" s="2"/>
      <c r="D7" s="2"/>
      <c r="E7" s="2"/>
      <c r="F7" s="2"/>
      <c r="G7" s="2"/>
    </row>
    <row r="8" spans="1:8" ht="15.75" x14ac:dyDescent="0.25">
      <c r="A8" s="33" t="s">
        <v>5</v>
      </c>
      <c r="B8" s="33"/>
      <c r="C8" s="33"/>
      <c r="D8" s="33"/>
      <c r="E8" s="33"/>
      <c r="F8" s="33"/>
      <c r="G8" s="33"/>
    </row>
    <row r="9" spans="1:8" ht="12.75" customHeight="1" x14ac:dyDescent="0.25">
      <c r="A9" s="34" t="s">
        <v>6</v>
      </c>
      <c r="B9" s="35" t="s">
        <v>7</v>
      </c>
      <c r="C9" s="35" t="s">
        <v>8</v>
      </c>
      <c r="D9" s="35" t="s">
        <v>9</v>
      </c>
      <c r="E9" s="35"/>
      <c r="F9" s="35"/>
      <c r="G9" s="34" t="s">
        <v>10</v>
      </c>
    </row>
    <row r="10" spans="1:8" ht="66.75" customHeight="1" x14ac:dyDescent="0.25">
      <c r="A10" s="34"/>
      <c r="B10" s="35"/>
      <c r="C10" s="35"/>
      <c r="D10" s="4" t="s">
        <v>11</v>
      </c>
      <c r="E10" s="4" t="s">
        <v>12</v>
      </c>
      <c r="F10" s="4" t="s">
        <v>13</v>
      </c>
      <c r="G10" s="34"/>
    </row>
    <row r="11" spans="1:8" ht="15.75" x14ac:dyDescent="0.25">
      <c r="A11" s="26" t="s">
        <v>14</v>
      </c>
      <c r="B11" s="26"/>
      <c r="C11" s="26"/>
      <c r="D11" s="26"/>
      <c r="E11" s="26"/>
      <c r="F11" s="26"/>
      <c r="G11" s="26"/>
    </row>
    <row r="12" spans="1:8" ht="94.5" x14ac:dyDescent="0.25">
      <c r="A12" s="5" t="s">
        <v>15</v>
      </c>
      <c r="B12" s="5" t="s">
        <v>16</v>
      </c>
      <c r="C12" s="6">
        <f t="shared" ref="C12:C23" si="0">SUM(D12:F12)</f>
        <v>5.3</v>
      </c>
      <c r="D12" s="6">
        <v>2.4</v>
      </c>
      <c r="E12" s="6">
        <v>1.4</v>
      </c>
      <c r="F12" s="7">
        <v>1.5</v>
      </c>
      <c r="G12" s="8" t="s">
        <v>17</v>
      </c>
    </row>
    <row r="13" spans="1:8" ht="15.75" x14ac:dyDescent="0.25">
      <c r="A13" s="5" t="s">
        <v>18</v>
      </c>
      <c r="B13" s="9" t="s">
        <v>19</v>
      </c>
      <c r="C13" s="6">
        <f t="shared" si="0"/>
        <v>4.5</v>
      </c>
      <c r="D13" s="7"/>
      <c r="E13" s="6"/>
      <c r="F13" s="6">
        <v>4.5</v>
      </c>
      <c r="G13" s="8" t="s">
        <v>20</v>
      </c>
    </row>
    <row r="14" spans="1:8" ht="31.5" x14ac:dyDescent="0.25">
      <c r="A14" s="5" t="s">
        <v>21</v>
      </c>
      <c r="B14" s="10" t="s">
        <v>22</v>
      </c>
      <c r="C14" s="6">
        <f t="shared" si="0"/>
        <v>0.3</v>
      </c>
      <c r="D14" s="7"/>
      <c r="E14" s="6">
        <v>0.3</v>
      </c>
      <c r="F14" s="6"/>
      <c r="G14" s="11" t="s">
        <v>23</v>
      </c>
    </row>
    <row r="15" spans="1:8" ht="15.75" x14ac:dyDescent="0.25">
      <c r="A15" s="5" t="s">
        <v>24</v>
      </c>
      <c r="B15" s="10" t="s">
        <v>25</v>
      </c>
      <c r="C15" s="6">
        <f t="shared" si="0"/>
        <v>1</v>
      </c>
      <c r="D15" s="7"/>
      <c r="E15" s="6"/>
      <c r="F15" s="6">
        <v>1</v>
      </c>
      <c r="G15" s="8" t="s">
        <v>26</v>
      </c>
    </row>
    <row r="16" spans="1:8" ht="31.5" x14ac:dyDescent="0.25">
      <c r="A16" s="12" t="s">
        <v>27</v>
      </c>
      <c r="B16" s="13" t="s">
        <v>28</v>
      </c>
      <c r="C16" s="6">
        <f t="shared" si="0"/>
        <v>1.4</v>
      </c>
      <c r="D16" s="7"/>
      <c r="E16" s="6">
        <v>1.4</v>
      </c>
      <c r="F16" s="6"/>
      <c r="G16" s="8" t="s">
        <v>29</v>
      </c>
    </row>
    <row r="17" spans="1:7" ht="29.25" customHeight="1" x14ac:dyDescent="0.25">
      <c r="A17" s="5" t="s">
        <v>30</v>
      </c>
      <c r="B17" s="10" t="s">
        <v>31</v>
      </c>
      <c r="C17" s="6">
        <f t="shared" si="0"/>
        <v>2.7</v>
      </c>
      <c r="D17" s="7">
        <v>2.1</v>
      </c>
      <c r="E17" s="6">
        <v>0.6</v>
      </c>
      <c r="F17" s="6"/>
      <c r="G17" s="8" t="s">
        <v>32</v>
      </c>
    </row>
    <row r="18" spans="1:7" ht="31.5" x14ac:dyDescent="0.25">
      <c r="A18" s="5" t="s">
        <v>33</v>
      </c>
      <c r="B18" s="10" t="s">
        <v>34</v>
      </c>
      <c r="C18" s="6">
        <f t="shared" si="0"/>
        <v>1.3</v>
      </c>
      <c r="D18" s="7">
        <v>1.1000000000000001</v>
      </c>
      <c r="E18" s="6">
        <v>0.2</v>
      </c>
      <c r="F18" s="6"/>
      <c r="G18" s="8" t="s">
        <v>32</v>
      </c>
    </row>
    <row r="19" spans="1:7" ht="31.5" x14ac:dyDescent="0.25">
      <c r="A19" s="5" t="s">
        <v>35</v>
      </c>
      <c r="B19" s="14" t="s">
        <v>36</v>
      </c>
      <c r="C19" s="6">
        <f t="shared" si="0"/>
        <v>4.9000000000000004</v>
      </c>
      <c r="D19" s="7">
        <v>3.9</v>
      </c>
      <c r="E19" s="6">
        <v>1</v>
      </c>
      <c r="F19" s="6"/>
      <c r="G19" s="8" t="s">
        <v>32</v>
      </c>
    </row>
    <row r="20" spans="1:7" ht="47.25" x14ac:dyDescent="0.25">
      <c r="A20" s="5" t="s">
        <v>37</v>
      </c>
      <c r="B20" s="14" t="s">
        <v>38</v>
      </c>
      <c r="C20" s="6">
        <f t="shared" si="0"/>
        <v>20.2</v>
      </c>
      <c r="D20" s="7">
        <v>14.5</v>
      </c>
      <c r="E20" s="6">
        <v>5.7</v>
      </c>
      <c r="F20" s="6"/>
      <c r="G20" s="8" t="s">
        <v>63</v>
      </c>
    </row>
    <row r="21" spans="1:7" ht="15.75" x14ac:dyDescent="0.25">
      <c r="A21" s="5" t="s">
        <v>39</v>
      </c>
      <c r="B21" s="14" t="s">
        <v>40</v>
      </c>
      <c r="C21" s="6">
        <f t="shared" si="0"/>
        <v>2</v>
      </c>
      <c r="D21" s="7"/>
      <c r="E21" s="6"/>
      <c r="F21" s="6">
        <v>2</v>
      </c>
      <c r="G21" s="8" t="s">
        <v>41</v>
      </c>
    </row>
    <row r="22" spans="1:7" ht="15.75" x14ac:dyDescent="0.25">
      <c r="A22" s="5" t="s">
        <v>42</v>
      </c>
      <c r="B22" s="15" t="s">
        <v>43</v>
      </c>
      <c r="C22" s="16">
        <f t="shared" si="0"/>
        <v>3</v>
      </c>
      <c r="D22" s="7"/>
      <c r="E22" s="6">
        <v>3</v>
      </c>
      <c r="F22" s="7"/>
      <c r="G22" s="8" t="s">
        <v>44</v>
      </c>
    </row>
    <row r="23" spans="1:7" ht="15.75" x14ac:dyDescent="0.25">
      <c r="A23" s="25" t="s">
        <v>62</v>
      </c>
      <c r="B23" s="15" t="s">
        <v>16</v>
      </c>
      <c r="C23" s="16">
        <f t="shared" si="0"/>
        <v>0.7</v>
      </c>
      <c r="D23" s="7"/>
      <c r="E23" s="6">
        <v>0.7</v>
      </c>
      <c r="F23" s="7"/>
      <c r="G23" s="8" t="s">
        <v>44</v>
      </c>
    </row>
    <row r="24" spans="1:7" ht="15.75" x14ac:dyDescent="0.25">
      <c r="A24" s="30" t="s">
        <v>45</v>
      </c>
      <c r="B24" s="30"/>
      <c r="C24" s="17">
        <f>SUM(C12:C23)</f>
        <v>47.300000000000011</v>
      </c>
      <c r="D24" s="17">
        <f>SUM(D12:D22)</f>
        <v>24</v>
      </c>
      <c r="E24" s="17">
        <f>SUM(E12:E23)</f>
        <v>14.3</v>
      </c>
      <c r="F24" s="17">
        <f>SUM(F12:F22)</f>
        <v>9</v>
      </c>
      <c r="G24" s="18"/>
    </row>
    <row r="25" spans="1:7" ht="15.75" x14ac:dyDescent="0.25">
      <c r="A25" s="26" t="s">
        <v>46</v>
      </c>
      <c r="B25" s="26"/>
      <c r="C25" s="26"/>
      <c r="D25" s="26"/>
      <c r="E25" s="26"/>
      <c r="F25" s="26"/>
      <c r="G25" s="26"/>
    </row>
    <row r="26" spans="1:7" ht="15.75" x14ac:dyDescent="0.25">
      <c r="A26" s="5" t="s">
        <v>15</v>
      </c>
      <c r="B26" s="5" t="s">
        <v>47</v>
      </c>
      <c r="C26" s="6">
        <f>SUM(D26:F26)</f>
        <v>6</v>
      </c>
      <c r="D26" s="7"/>
      <c r="E26" s="6"/>
      <c r="F26" s="6">
        <v>6</v>
      </c>
      <c r="G26" s="10" t="s">
        <v>48</v>
      </c>
    </row>
    <row r="27" spans="1:7" ht="30" customHeight="1" x14ac:dyDescent="0.25">
      <c r="A27" s="5" t="s">
        <v>18</v>
      </c>
      <c r="B27" s="5" t="s">
        <v>49</v>
      </c>
      <c r="C27" s="6">
        <f>SUM(D27:F27)</f>
        <v>0.3</v>
      </c>
      <c r="D27" s="7"/>
      <c r="E27" s="6">
        <v>0.3</v>
      </c>
      <c r="F27" s="6"/>
      <c r="G27" s="10" t="s">
        <v>50</v>
      </c>
    </row>
    <row r="28" spans="1:7" ht="15.75" x14ac:dyDescent="0.25">
      <c r="A28" s="31"/>
      <c r="B28" s="31"/>
      <c r="C28" s="17">
        <f>SUM(C26:C27)</f>
        <v>6.3</v>
      </c>
      <c r="D28" s="17">
        <f>SUM(D26:D27)</f>
        <v>0</v>
      </c>
      <c r="E28" s="17">
        <f>SUM(E26:E27)</f>
        <v>0.3</v>
      </c>
      <c r="F28" s="17">
        <f>SUM(F26:F27)</f>
        <v>6</v>
      </c>
      <c r="G28" s="18"/>
    </row>
    <row r="29" spans="1:7" ht="15.75" x14ac:dyDescent="0.25">
      <c r="A29" s="26" t="s">
        <v>51</v>
      </c>
      <c r="B29" s="26"/>
      <c r="C29" s="26"/>
      <c r="D29" s="26"/>
      <c r="E29" s="26"/>
      <c r="F29" s="26"/>
      <c r="G29" s="26"/>
    </row>
    <row r="30" spans="1:7" ht="15.75" x14ac:dyDescent="0.25">
      <c r="A30" s="9" t="s">
        <v>15</v>
      </c>
      <c r="B30" s="10" t="s">
        <v>52</v>
      </c>
      <c r="C30" s="6">
        <f>SUM(D30:F30)</f>
        <v>2.1</v>
      </c>
      <c r="D30" s="7"/>
      <c r="E30" s="6"/>
      <c r="F30" s="19">
        <v>2.1</v>
      </c>
      <c r="G30" s="8" t="s">
        <v>53</v>
      </c>
    </row>
    <row r="31" spans="1:7" ht="31.5" x14ac:dyDescent="0.25">
      <c r="A31" s="9" t="s">
        <v>18</v>
      </c>
      <c r="B31" s="10" t="s">
        <v>49</v>
      </c>
      <c r="C31" s="6">
        <f>SUM(D31:F31)</f>
        <v>2.5</v>
      </c>
      <c r="D31" s="6"/>
      <c r="E31" s="6"/>
      <c r="F31" s="20">
        <v>2.5</v>
      </c>
      <c r="G31" s="10" t="s">
        <v>54</v>
      </c>
    </row>
    <row r="32" spans="1:7" ht="15.75" x14ac:dyDescent="0.25">
      <c r="A32" s="31" t="s">
        <v>55</v>
      </c>
      <c r="B32" s="31"/>
      <c r="C32" s="17">
        <f>SUM(C30:C31)</f>
        <v>4.5999999999999996</v>
      </c>
      <c r="D32" s="17">
        <f>SUM(D30:D31)</f>
        <v>0</v>
      </c>
      <c r="E32" s="17">
        <f>SUM(E30:E31)</f>
        <v>0</v>
      </c>
      <c r="F32" s="17">
        <f>SUM(F30:F31)</f>
        <v>4.5999999999999996</v>
      </c>
      <c r="G32" s="18"/>
    </row>
    <row r="33" spans="1:7" ht="15.75" x14ac:dyDescent="0.25">
      <c r="A33" s="26" t="s">
        <v>56</v>
      </c>
      <c r="B33" s="26"/>
      <c r="C33" s="26"/>
      <c r="D33" s="26"/>
      <c r="E33" s="26"/>
      <c r="F33" s="26"/>
      <c r="G33" s="26"/>
    </row>
    <row r="34" spans="1:7" ht="15.75" x14ac:dyDescent="0.25">
      <c r="A34" s="5" t="s">
        <v>15</v>
      </c>
      <c r="B34" s="18" t="s">
        <v>57</v>
      </c>
      <c r="C34" s="6">
        <f>SUM(D34:F34)</f>
        <v>3.4</v>
      </c>
      <c r="D34" s="7"/>
      <c r="E34" s="6"/>
      <c r="F34" s="6">
        <v>3.4</v>
      </c>
      <c r="G34" s="8" t="s">
        <v>58</v>
      </c>
    </row>
    <row r="35" spans="1:7" ht="15.75" x14ac:dyDescent="0.25">
      <c r="A35" s="27" t="s">
        <v>59</v>
      </c>
      <c r="B35" s="27"/>
      <c r="C35" s="21">
        <f>SUM(C34:C34)</f>
        <v>3.4</v>
      </c>
      <c r="D35" s="21">
        <f>SUM(D34:D34)</f>
        <v>0</v>
      </c>
      <c r="E35" s="21">
        <f>SUM(E34:E34)</f>
        <v>0</v>
      </c>
      <c r="F35" s="21">
        <f>SUM(F34:F34)</f>
        <v>3.4</v>
      </c>
      <c r="G35" s="22"/>
    </row>
    <row r="36" spans="1:7" ht="15.75" x14ac:dyDescent="0.25">
      <c r="A36" s="28" t="s">
        <v>60</v>
      </c>
      <c r="B36" s="28"/>
      <c r="C36" s="23">
        <f>SUM(C24+C28+C32+C35)</f>
        <v>61.600000000000009</v>
      </c>
      <c r="D36" s="23">
        <f>SUM(D24+D28+D32+D35)</f>
        <v>24</v>
      </c>
      <c r="E36" s="23">
        <f>SUM(E24+E28+E32+E35)</f>
        <v>14.600000000000001</v>
      </c>
      <c r="F36" s="23">
        <f>SUM(F24+F28+F32+F35)</f>
        <v>23</v>
      </c>
      <c r="G36" s="24"/>
    </row>
    <row r="37" spans="1:7" ht="15.75" x14ac:dyDescent="0.25">
      <c r="A37" s="29" t="s">
        <v>61</v>
      </c>
      <c r="B37" s="29"/>
      <c r="C37" s="29"/>
      <c r="D37" s="29"/>
      <c r="E37" s="29"/>
      <c r="F37" s="29"/>
      <c r="G37" s="29"/>
    </row>
  </sheetData>
  <sheetProtection selectLockedCells="1" selectUnlockedCells="1"/>
  <mergeCells count="17">
    <mergeCell ref="A6:G6"/>
    <mergeCell ref="A8:G8"/>
    <mergeCell ref="A9:A10"/>
    <mergeCell ref="B9:B10"/>
    <mergeCell ref="C9:C10"/>
    <mergeCell ref="D9:F9"/>
    <mergeCell ref="G9:G10"/>
    <mergeCell ref="A33:G33"/>
    <mergeCell ref="A35:B35"/>
    <mergeCell ref="A36:B36"/>
    <mergeCell ref="A37:G37"/>
    <mergeCell ref="A11:G11"/>
    <mergeCell ref="A24:B24"/>
    <mergeCell ref="A25:G25"/>
    <mergeCell ref="A28:B28"/>
    <mergeCell ref="A29:G29"/>
    <mergeCell ref="A32:B32"/>
  </mergeCells>
  <pageMargins left="0.39374999999999999" right="0.2361111111111111" top="0.94027777777777777" bottom="0.65" header="0.51180555555555551" footer="0.51180555555555551"/>
  <pageSetup paperSize="9" scale="7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2016-11-09T06:34:12Z</cp:lastPrinted>
  <dcterms:created xsi:type="dcterms:W3CDTF">2016-11-09T06:29:42Z</dcterms:created>
  <dcterms:modified xsi:type="dcterms:W3CDTF">2016-11-11T08:33:46Z</dcterms:modified>
</cp:coreProperties>
</file>