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2" i="1" l="1"/>
  <c r="C14" i="1"/>
  <c r="C13" i="1"/>
  <c r="D14" i="1"/>
  <c r="E14" i="1"/>
  <c r="F14" i="1"/>
  <c r="G14" i="1"/>
  <c r="C15" i="1"/>
  <c r="C18" i="1" s="1"/>
  <c r="C16" i="1"/>
  <c r="C17" i="1"/>
  <c r="D18" i="1"/>
  <c r="E18" i="1"/>
  <c r="F18" i="1"/>
  <c r="G18" i="1"/>
  <c r="C21" i="1"/>
  <c r="C25" i="1" s="1"/>
  <c r="C26" i="1" s="1"/>
  <c r="C22" i="1"/>
  <c r="C23" i="1"/>
  <c r="C24" i="1"/>
  <c r="D25" i="1"/>
  <c r="E25" i="1"/>
  <c r="F25" i="1"/>
  <c r="G25" i="1"/>
  <c r="C28" i="1"/>
  <c r="C29" i="1"/>
  <c r="C30" i="1"/>
  <c r="D30" i="1"/>
  <c r="E30" i="1"/>
  <c r="F30" i="1"/>
  <c r="G30" i="1"/>
  <c r="C33" i="1"/>
  <c r="D35" i="1"/>
  <c r="D37" i="1" s="1"/>
  <c r="E35" i="1"/>
  <c r="G35" i="1"/>
  <c r="G37" i="1"/>
  <c r="C19" i="1" l="1"/>
</calcChain>
</file>

<file path=xl/sharedStrings.xml><?xml version="1.0" encoding="utf-8"?>
<sst xmlns="http://schemas.openxmlformats.org/spreadsheetml/2006/main" count="56" uniqueCount="42">
  <si>
    <t>PATVIRTINTA</t>
  </si>
  <si>
    <t>Panevėžio rajono savivaldybės tarybos</t>
  </si>
  <si>
    <t>2016 m. lapkričio 17 d. sprendimu Nr. T-</t>
  </si>
  <si>
    <t>1  priedas</t>
  </si>
  <si>
    <t>BIUDŽETINIŲ ĮSTAIGŲ PAJAMŲ IR IŠLAIDŲ PLANO TIKSLINIMAS</t>
  </si>
  <si>
    <t>(Tūkst.Eur)</t>
  </si>
  <si>
    <t>Eil.
Nr.</t>
  </si>
  <si>
    <t>Asignavimų valdytojo pavadinimas</t>
  </si>
  <si>
    <t>Tikslinama 
suma</t>
  </si>
  <si>
    <t>Išlaidos, iš jų:</t>
  </si>
  <si>
    <t>Mityba</t>
  </si>
  <si>
    <t>Kitos prekės</t>
  </si>
  <si>
    <t>IMT einamasis remontas</t>
  </si>
  <si>
    <t>Kitos paslaugos</t>
  </si>
  <si>
    <t>Pajamos už teikiamas paslaugas 5SB(SP1)</t>
  </si>
  <si>
    <t>1.</t>
  </si>
  <si>
    <t>Berčiūnų pagrindinė mokykla</t>
  </si>
  <si>
    <t>2.</t>
  </si>
  <si>
    <t>Naujamiesčio lopšelis-darželis „Bitutė“</t>
  </si>
  <si>
    <t>Iš viso 02 programa</t>
  </si>
  <si>
    <t>3.</t>
  </si>
  <si>
    <t>Miežiškių kultūros centras</t>
  </si>
  <si>
    <t>4.</t>
  </si>
  <si>
    <t>Raguvos kultūros centras</t>
  </si>
  <si>
    <t>5.</t>
  </si>
  <si>
    <t>Paįstrio kultūros centras</t>
  </si>
  <si>
    <t>Iš viso 03 programa</t>
  </si>
  <si>
    <t>Iš viso 5SB(SP1)</t>
  </si>
  <si>
    <t>Įmokos už paslaugas švietimo, socialinės apsaugos ir kitose įstaigose 5SB(SP2)</t>
  </si>
  <si>
    <t>Karsakiškio Strazdelio pagrindinė mokykla</t>
  </si>
  <si>
    <t>Vadoklių pagrindinė mokykla</t>
  </si>
  <si>
    <t>Ramygalos lopšelis-darželis „Gandriukas“</t>
  </si>
  <si>
    <t>Iš viso 5SB(SP2)</t>
  </si>
  <si>
    <t>Pajamos už patalpų nuomą 5SB(SP3)</t>
  </si>
  <si>
    <t>Smilgių gimnazija</t>
  </si>
  <si>
    <t>Panevėžio seniūnija</t>
  </si>
  <si>
    <t>Iš viso 04 programa</t>
  </si>
  <si>
    <t>Iš viso 5SB(SP3)</t>
  </si>
  <si>
    <t>Iš viso pajamų ir išlaidų</t>
  </si>
  <si>
    <t>_______________________________</t>
  </si>
  <si>
    <t>Velžio seniunija</t>
  </si>
  <si>
    <t>Vadoklių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</si>
</sst>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5" fillId="0" borderId="1" xfId="0" applyNumberFormat="1" applyFont="1" applyBorder="1" applyAlignment="1"/>
    <xf numFmtId="1" fontId="5" fillId="0" borderId="1" xfId="0" applyNumberFormat="1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164" fontId="5" fillId="0" borderId="2" xfId="0" applyNumberFormat="1" applyFont="1" applyBorder="1" applyAlignment="1"/>
    <xf numFmtId="1" fontId="5" fillId="0" borderId="2" xfId="0" applyNumberFormat="1" applyFont="1" applyBorder="1" applyAlignment="1"/>
    <xf numFmtId="164" fontId="3" fillId="2" borderId="3" xfId="0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4" fontId="3" fillId="2" borderId="4" xfId="0" applyNumberFormat="1" applyFont="1" applyFill="1" applyBorder="1"/>
    <xf numFmtId="1" fontId="0" fillId="0" borderId="0" xfId="0" applyNumberFormat="1"/>
    <xf numFmtId="164" fontId="3" fillId="0" borderId="1" xfId="0" applyNumberFormat="1" applyFont="1" applyBorder="1" applyAlignment="1"/>
    <xf numFmtId="1" fontId="3" fillId="0" borderId="1" xfId="0" applyNumberFormat="1" applyFont="1" applyBorder="1" applyAlignment="1"/>
    <xf numFmtId="1" fontId="3" fillId="2" borderId="3" xfId="0" applyNumberFormat="1" applyFont="1" applyFill="1" applyBorder="1"/>
    <xf numFmtId="1" fontId="3" fillId="2" borderId="4" xfId="0" applyNumberFormat="1" applyFont="1" applyFill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4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3" fillId="0" borderId="2" xfId="0" applyNumberFormat="1" applyFont="1" applyBorder="1" applyAlignment="1"/>
    <xf numFmtId="164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8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5" workbookViewId="0">
      <selection activeCell="H28" sqref="H28"/>
    </sheetView>
  </sheetViews>
  <sheetFormatPr defaultRowHeight="15" x14ac:dyDescent="0.25"/>
  <cols>
    <col min="1" max="1" width="4" style="1" customWidth="1"/>
    <col min="2" max="2" width="38.28515625" customWidth="1"/>
    <col min="3" max="3" width="10.28515625" customWidth="1"/>
    <col min="4" max="4" width="8.7109375" customWidth="1"/>
    <col min="5" max="5" width="7.28515625" bestFit="1" customWidth="1"/>
    <col min="6" max="7" width="8.7109375" customWidth="1"/>
    <col min="8" max="8" width="10.140625" customWidth="1"/>
  </cols>
  <sheetData>
    <row r="1" spans="1:7" ht="15.75" x14ac:dyDescent="0.25">
      <c r="B1" s="2"/>
      <c r="D1" s="2" t="s">
        <v>0</v>
      </c>
      <c r="G1" s="2"/>
    </row>
    <row r="2" spans="1:7" ht="15.75" x14ac:dyDescent="0.25">
      <c r="B2" s="2"/>
      <c r="D2" s="2" t="s">
        <v>1</v>
      </c>
      <c r="G2" s="2"/>
    </row>
    <row r="3" spans="1:7" ht="15.75" x14ac:dyDescent="0.25">
      <c r="B3" s="2"/>
      <c r="D3" s="2" t="s">
        <v>2</v>
      </c>
      <c r="G3" s="2"/>
    </row>
    <row r="4" spans="1:7" ht="15.75" x14ac:dyDescent="0.25">
      <c r="B4" s="2"/>
      <c r="D4" s="2" t="s">
        <v>3</v>
      </c>
      <c r="G4" s="2"/>
    </row>
    <row r="5" spans="1:7" ht="15.75" x14ac:dyDescent="0.25">
      <c r="B5" s="2"/>
      <c r="C5" s="2"/>
      <c r="D5" s="2"/>
      <c r="E5" s="2"/>
      <c r="F5" s="2"/>
      <c r="G5" s="2"/>
    </row>
    <row r="6" spans="1:7" ht="15.75" x14ac:dyDescent="0.25">
      <c r="B6" s="41" t="s">
        <v>4</v>
      </c>
      <c r="C6" s="41"/>
      <c r="D6" s="41"/>
      <c r="E6" s="41"/>
      <c r="F6" s="41"/>
      <c r="G6" s="41"/>
    </row>
    <row r="7" spans="1:7" ht="15.75" x14ac:dyDescent="0.25">
      <c r="B7" s="3"/>
      <c r="C7" s="3"/>
      <c r="D7" s="3"/>
      <c r="E7" s="3"/>
      <c r="F7" s="3"/>
      <c r="G7" s="3"/>
    </row>
    <row r="8" spans="1:7" ht="15.75" x14ac:dyDescent="0.25">
      <c r="B8" s="4"/>
      <c r="C8" s="2"/>
      <c r="D8" s="2"/>
      <c r="E8" s="2"/>
      <c r="F8" s="42" t="s">
        <v>5</v>
      </c>
      <c r="G8" s="42"/>
    </row>
    <row r="9" spans="1:7" ht="15.75" customHeight="1" x14ac:dyDescent="0.25">
      <c r="A9" s="43" t="s">
        <v>6</v>
      </c>
      <c r="B9" s="44" t="s">
        <v>7</v>
      </c>
      <c r="C9" s="45" t="s">
        <v>8</v>
      </c>
      <c r="D9" s="44" t="s">
        <v>9</v>
      </c>
      <c r="E9" s="44"/>
      <c r="F9" s="44"/>
      <c r="G9" s="44"/>
    </row>
    <row r="10" spans="1:7" ht="77.25" customHeight="1" x14ac:dyDescent="0.25">
      <c r="A10" s="43"/>
      <c r="B10" s="44"/>
      <c r="C10" s="45"/>
      <c r="D10" s="5" t="s">
        <v>10</v>
      </c>
      <c r="E10" s="6" t="s">
        <v>11</v>
      </c>
      <c r="F10" s="6" t="s">
        <v>12</v>
      </c>
      <c r="G10" s="6" t="s">
        <v>13</v>
      </c>
    </row>
    <row r="11" spans="1:7" ht="15.75" x14ac:dyDescent="0.25">
      <c r="A11" s="46" t="s">
        <v>14</v>
      </c>
      <c r="B11" s="46"/>
      <c r="C11" s="46"/>
      <c r="D11" s="46"/>
      <c r="E11" s="46"/>
      <c r="F11" s="46"/>
      <c r="G11" s="46"/>
    </row>
    <row r="12" spans="1:7" ht="15.75" x14ac:dyDescent="0.25">
      <c r="A12" s="7" t="s">
        <v>15</v>
      </c>
      <c r="B12" s="8" t="s">
        <v>16</v>
      </c>
      <c r="C12" s="9">
        <f>SUM(D12:G12)</f>
        <v>1.5</v>
      </c>
      <c r="D12" s="8">
        <v>1.5</v>
      </c>
      <c r="E12" s="8"/>
      <c r="F12" s="8"/>
      <c r="G12" s="8"/>
    </row>
    <row r="13" spans="1:7" ht="15.75" x14ac:dyDescent="0.25">
      <c r="A13" s="7" t="s">
        <v>17</v>
      </c>
      <c r="B13" s="10" t="s">
        <v>18</v>
      </c>
      <c r="C13" s="9">
        <f>SUM(D13:G13)</f>
        <v>0.30000000000000004</v>
      </c>
      <c r="D13" s="8">
        <v>0.2</v>
      </c>
      <c r="E13" s="8">
        <v>0.1</v>
      </c>
      <c r="F13" s="8"/>
      <c r="G13" s="8"/>
    </row>
    <row r="14" spans="1:7" x14ac:dyDescent="0.25">
      <c r="A14" s="47" t="s">
        <v>19</v>
      </c>
      <c r="B14" s="47"/>
      <c r="C14" s="11">
        <f>SUM(C12:C13)</f>
        <v>1.8</v>
      </c>
      <c r="D14" s="11">
        <f>SUM(D12:D13)</f>
        <v>1.7</v>
      </c>
      <c r="E14" s="11">
        <f>SUM(E12:E13)</f>
        <v>0.1</v>
      </c>
      <c r="F14" s="12">
        <f>SUM(F12:F13)</f>
        <v>0</v>
      </c>
      <c r="G14" s="12">
        <f>SUM(G12:G13)</f>
        <v>0</v>
      </c>
    </row>
    <row r="15" spans="1:7" ht="15.75" x14ac:dyDescent="0.25">
      <c r="A15" s="7" t="s">
        <v>20</v>
      </c>
      <c r="B15" s="10" t="s">
        <v>21</v>
      </c>
      <c r="C15" s="13">
        <f>SUM(D15:G15)</f>
        <v>3.5</v>
      </c>
      <c r="D15" s="14"/>
      <c r="E15" s="13"/>
      <c r="F15" s="13"/>
      <c r="G15" s="13">
        <v>3.5</v>
      </c>
    </row>
    <row r="16" spans="1:7" ht="15.75" x14ac:dyDescent="0.25">
      <c r="A16" s="7" t="s">
        <v>22</v>
      </c>
      <c r="B16" s="10" t="s">
        <v>23</v>
      </c>
      <c r="C16" s="13">
        <f>SUM(D16:G16)</f>
        <v>0.1</v>
      </c>
      <c r="D16" s="14"/>
      <c r="E16" s="13">
        <v>0.1</v>
      </c>
      <c r="F16" s="13"/>
      <c r="G16" s="13"/>
    </row>
    <row r="17" spans="1:8" ht="15.75" x14ac:dyDescent="0.25">
      <c r="A17" s="7" t="s">
        <v>24</v>
      </c>
      <c r="B17" s="10" t="s">
        <v>25</v>
      </c>
      <c r="C17" s="13">
        <f>SUM(D17:G17)</f>
        <v>0.9</v>
      </c>
      <c r="D17" s="14"/>
      <c r="E17" s="14"/>
      <c r="F17" s="14"/>
      <c r="G17" s="13">
        <v>0.9</v>
      </c>
    </row>
    <row r="18" spans="1:8" x14ac:dyDescent="0.25">
      <c r="A18" s="48" t="s">
        <v>26</v>
      </c>
      <c r="B18" s="48"/>
      <c r="C18" s="15">
        <f>SUM(C15:C17)</f>
        <v>4.5</v>
      </c>
      <c r="D18" s="16">
        <f>SUM(D15:D17)</f>
        <v>0</v>
      </c>
      <c r="E18" s="15">
        <f>SUM(E15:E17)</f>
        <v>0.1</v>
      </c>
      <c r="F18" s="16">
        <f>SUM(F15:F17)</f>
        <v>0</v>
      </c>
      <c r="G18" s="15">
        <f>SUM(G15:G17)</f>
        <v>4.4000000000000004</v>
      </c>
    </row>
    <row r="19" spans="1:8" s="19" customFormat="1" ht="15.75" x14ac:dyDescent="0.25">
      <c r="A19" s="49" t="s">
        <v>27</v>
      </c>
      <c r="B19" s="49"/>
      <c r="C19" s="17">
        <f>SUM(C14+C18)</f>
        <v>6.3</v>
      </c>
      <c r="D19" s="17"/>
      <c r="E19" s="17"/>
      <c r="F19" s="17"/>
      <c r="G19" s="18"/>
    </row>
    <row r="20" spans="1:8" ht="15.75" x14ac:dyDescent="0.25">
      <c r="A20" s="50" t="s">
        <v>28</v>
      </c>
      <c r="B20" s="50"/>
      <c r="C20" s="50"/>
      <c r="D20" s="50"/>
      <c r="E20" s="50"/>
      <c r="F20" s="50"/>
      <c r="G20" s="50"/>
    </row>
    <row r="21" spans="1:8" ht="15.75" x14ac:dyDescent="0.25">
      <c r="A21" s="7" t="s">
        <v>15</v>
      </c>
      <c r="B21" s="8" t="s">
        <v>29</v>
      </c>
      <c r="C21" s="8">
        <f>SUM(D21:G21)</f>
        <v>1.5999999999999999</v>
      </c>
      <c r="D21" s="20">
        <v>1.4</v>
      </c>
      <c r="E21" s="20">
        <v>0.2</v>
      </c>
      <c r="F21" s="21"/>
      <c r="G21" s="21"/>
    </row>
    <row r="22" spans="1:8" ht="15.75" x14ac:dyDescent="0.25">
      <c r="A22" s="7" t="s">
        <v>17</v>
      </c>
      <c r="B22" s="8" t="s">
        <v>30</v>
      </c>
      <c r="C22" s="8">
        <f>SUM(D22:G22)</f>
        <v>0.8</v>
      </c>
      <c r="D22" s="20">
        <v>0.6</v>
      </c>
      <c r="E22" s="20">
        <v>0.2</v>
      </c>
      <c r="F22" s="20"/>
      <c r="G22" s="21"/>
    </row>
    <row r="23" spans="1:8" ht="15.75" x14ac:dyDescent="0.25">
      <c r="A23" s="7" t="s">
        <v>20</v>
      </c>
      <c r="B23" s="10" t="s">
        <v>18</v>
      </c>
      <c r="C23" s="9">
        <f>SUM(D23:G23)</f>
        <v>2</v>
      </c>
      <c r="D23" s="22">
        <v>1</v>
      </c>
      <c r="E23" s="22">
        <v>1</v>
      </c>
      <c r="F23" s="20"/>
      <c r="G23" s="21"/>
    </row>
    <row r="24" spans="1:8" ht="15.75" x14ac:dyDescent="0.25">
      <c r="A24" s="7" t="s">
        <v>22</v>
      </c>
      <c r="B24" s="23" t="s">
        <v>31</v>
      </c>
      <c r="C24" s="9">
        <f>SUM(D24:G24)</f>
        <v>4.4000000000000004</v>
      </c>
      <c r="D24" s="22">
        <v>4</v>
      </c>
      <c r="E24" s="22">
        <v>0.4</v>
      </c>
      <c r="F24" s="22"/>
      <c r="G24" s="21"/>
    </row>
    <row r="25" spans="1:8" x14ac:dyDescent="0.25">
      <c r="A25" s="48" t="s">
        <v>19</v>
      </c>
      <c r="B25" s="48"/>
      <c r="C25" s="15">
        <f>SUM(C21:C24)</f>
        <v>8.8000000000000007</v>
      </c>
      <c r="D25" s="15">
        <f>SUM(D21:D24)</f>
        <v>7</v>
      </c>
      <c r="E25" s="15">
        <f>SUM(E21:E24)</f>
        <v>1.7999999999999998</v>
      </c>
      <c r="F25" s="16">
        <f>SUM(F21:F24)</f>
        <v>0</v>
      </c>
      <c r="G25" s="16">
        <f>SUM(G21:G24)</f>
        <v>0</v>
      </c>
    </row>
    <row r="26" spans="1:8" s="19" customFormat="1" ht="15.75" x14ac:dyDescent="0.25">
      <c r="A26" s="49" t="s">
        <v>32</v>
      </c>
      <c r="B26" s="49"/>
      <c r="C26" s="17">
        <f>SUM(C25)</f>
        <v>8.8000000000000007</v>
      </c>
      <c r="D26" s="17"/>
      <c r="E26" s="17"/>
      <c r="F26" s="17"/>
      <c r="G26" s="24"/>
    </row>
    <row r="27" spans="1:8" ht="15.75" x14ac:dyDescent="0.25">
      <c r="A27" s="52" t="s">
        <v>33</v>
      </c>
      <c r="B27" s="52"/>
      <c r="C27" s="52"/>
      <c r="D27" s="52"/>
      <c r="E27" s="52"/>
      <c r="F27" s="52"/>
      <c r="G27" s="52"/>
    </row>
    <row r="28" spans="1:8" ht="15.75" x14ac:dyDescent="0.25">
      <c r="A28" s="7" t="s">
        <v>15</v>
      </c>
      <c r="B28" s="8" t="s">
        <v>34</v>
      </c>
      <c r="C28" s="8">
        <f>SUM(D28:G28)</f>
        <v>1.1000000000000001</v>
      </c>
      <c r="D28" s="20">
        <v>1.1000000000000001</v>
      </c>
      <c r="E28" s="20"/>
      <c r="F28" s="20"/>
      <c r="G28" s="21"/>
    </row>
    <row r="29" spans="1:8" ht="15.75" x14ac:dyDescent="0.25">
      <c r="A29" s="7" t="s">
        <v>17</v>
      </c>
      <c r="B29" s="8" t="s">
        <v>30</v>
      </c>
      <c r="C29" s="8">
        <f>SUM(D29:G29)</f>
        <v>0.4</v>
      </c>
      <c r="D29" s="20">
        <v>0.4</v>
      </c>
      <c r="E29" s="20"/>
      <c r="F29" s="20"/>
      <c r="G29" s="21"/>
    </row>
    <row r="30" spans="1:8" x14ac:dyDescent="0.25">
      <c r="A30" s="47" t="s">
        <v>19</v>
      </c>
      <c r="B30" s="47"/>
      <c r="C30" s="11">
        <f>SUM(C28:C29)</f>
        <v>1.5</v>
      </c>
      <c r="D30" s="11">
        <f>SUM(D28:D29)</f>
        <v>1.5</v>
      </c>
      <c r="E30" s="12">
        <f>SUM(E28:E29)</f>
        <v>0</v>
      </c>
      <c r="F30" s="12">
        <f>SUM(F28:F29)</f>
        <v>0</v>
      </c>
      <c r="G30" s="12">
        <f>SUM(G28:G29)</f>
        <v>0</v>
      </c>
      <c r="H30" s="25"/>
    </row>
    <row r="31" spans="1:8" x14ac:dyDescent="0.25">
      <c r="A31" s="40" t="s">
        <v>20</v>
      </c>
      <c r="B31" s="55" t="s">
        <v>41</v>
      </c>
      <c r="C31" s="56">
        <v>0.4</v>
      </c>
      <c r="D31" s="11"/>
      <c r="E31" s="56">
        <v>0.4</v>
      </c>
      <c r="F31" s="12"/>
      <c r="G31" s="12"/>
      <c r="H31" s="25"/>
    </row>
    <row r="32" spans="1:8" x14ac:dyDescent="0.25">
      <c r="A32" s="40"/>
      <c r="B32" s="39" t="s">
        <v>26</v>
      </c>
      <c r="C32" s="11">
        <v>0.4</v>
      </c>
      <c r="D32" s="11"/>
      <c r="E32" s="11">
        <v>0.4</v>
      </c>
      <c r="F32" s="12"/>
      <c r="G32" s="12"/>
      <c r="H32" s="25"/>
    </row>
    <row r="33" spans="1:7" ht="15.75" x14ac:dyDescent="0.25">
      <c r="A33" s="32" t="s">
        <v>20</v>
      </c>
      <c r="B33" s="10" t="s">
        <v>35</v>
      </c>
      <c r="C33" s="9">
        <f>SUM(D33:G33)</f>
        <v>1.3</v>
      </c>
      <c r="D33" s="26"/>
      <c r="E33" s="26"/>
      <c r="F33" s="13">
        <v>1.3</v>
      </c>
      <c r="G33" s="27"/>
    </row>
    <row r="34" spans="1:7" ht="15.75" x14ac:dyDescent="0.25">
      <c r="A34" s="38" t="s">
        <v>22</v>
      </c>
      <c r="B34" s="37" t="s">
        <v>40</v>
      </c>
      <c r="C34" s="33">
        <v>1.5</v>
      </c>
      <c r="D34" s="34"/>
      <c r="E34" s="34"/>
      <c r="F34" s="35">
        <v>1.5</v>
      </c>
      <c r="G34" s="36"/>
    </row>
    <row r="35" spans="1:7" x14ac:dyDescent="0.25">
      <c r="A35" s="53" t="s">
        <v>36</v>
      </c>
      <c r="B35" s="48"/>
      <c r="C35" s="15">
        <v>2.8</v>
      </c>
      <c r="D35" s="16">
        <f>SUM(D33:D33)</f>
        <v>0</v>
      </c>
      <c r="E35" s="16">
        <f>SUM(E33:E33)</f>
        <v>0</v>
      </c>
      <c r="F35" s="15">
        <v>2.8</v>
      </c>
      <c r="G35" s="16">
        <f>SUM(G33:G33)</f>
        <v>0</v>
      </c>
    </row>
    <row r="36" spans="1:7" s="19" customFormat="1" ht="15.75" x14ac:dyDescent="0.25">
      <c r="A36" s="49" t="s">
        <v>37</v>
      </c>
      <c r="B36" s="49"/>
      <c r="C36" s="17">
        <v>4.7</v>
      </c>
      <c r="D36" s="28"/>
      <c r="E36" s="17"/>
      <c r="F36" s="17"/>
      <c r="G36" s="29"/>
    </row>
    <row r="37" spans="1:7" ht="18" customHeight="1" x14ac:dyDescent="0.25">
      <c r="A37" s="54" t="s">
        <v>38</v>
      </c>
      <c r="B37" s="54"/>
      <c r="C37" s="30">
        <v>19.8</v>
      </c>
      <c r="D37" s="30">
        <f>SUM(D35+D30+D25+D18+D14)</f>
        <v>10.199999999999999</v>
      </c>
      <c r="E37" s="30">
        <v>2.4</v>
      </c>
      <c r="F37" s="30">
        <v>2.8</v>
      </c>
      <c r="G37" s="31">
        <f>SUM(G35+G30+G25+G18+G14)</f>
        <v>4.4000000000000004</v>
      </c>
    </row>
    <row r="38" spans="1:7" ht="15.75" x14ac:dyDescent="0.25">
      <c r="A38" s="51" t="s">
        <v>39</v>
      </c>
      <c r="B38" s="51"/>
      <c r="C38" s="51"/>
      <c r="D38" s="51"/>
      <c r="E38" s="51"/>
      <c r="F38" s="51"/>
      <c r="G38" s="51"/>
    </row>
  </sheetData>
  <sheetProtection selectLockedCells="1" selectUnlockedCells="1"/>
  <mergeCells count="19">
    <mergeCell ref="A25:B25"/>
    <mergeCell ref="A38:G38"/>
    <mergeCell ref="A26:B26"/>
    <mergeCell ref="A27:G27"/>
    <mergeCell ref="A30:B30"/>
    <mergeCell ref="A35:B35"/>
    <mergeCell ref="A36:B36"/>
    <mergeCell ref="A37:B37"/>
    <mergeCell ref="A11:G11"/>
    <mergeCell ref="A14:B14"/>
    <mergeCell ref="A18:B18"/>
    <mergeCell ref="A19:B19"/>
    <mergeCell ref="A20:G20"/>
    <mergeCell ref="B6:G6"/>
    <mergeCell ref="F8:G8"/>
    <mergeCell ref="A9:A10"/>
    <mergeCell ref="B9:B10"/>
    <mergeCell ref="C9:C10"/>
    <mergeCell ref="D9:G9"/>
  </mergeCells>
  <pageMargins left="0.72013888888888888" right="0.19027777777777777" top="0.75" bottom="0.75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2016-11-09T06:26:55Z</dcterms:created>
  <dcterms:modified xsi:type="dcterms:W3CDTF">2016-11-14T14:48:05Z</dcterms:modified>
</cp:coreProperties>
</file>