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120" yWindow="60" windowWidth="28635" windowHeight="12780"/>
  </bookViews>
  <sheets>
    <sheet name="Lapas1" sheetId="1" r:id="rId1"/>
    <sheet name="Lapas2" sheetId="2" r:id="rId2"/>
    <sheet name="Lapas3" sheetId="3" r:id="rId3"/>
  </sheets>
  <calcPr calcId="152511"/>
</workbook>
</file>

<file path=xl/calcChain.xml><?xml version="1.0" encoding="utf-8"?>
<calcChain xmlns="http://schemas.openxmlformats.org/spreadsheetml/2006/main">
  <c r="D31" i="1" l="1"/>
  <c r="I31" i="1"/>
  <c r="C15" i="1"/>
  <c r="D15" i="1"/>
  <c r="H15" i="1"/>
  <c r="I15" i="1"/>
  <c r="I29" i="1"/>
  <c r="I27" i="1"/>
  <c r="D29" i="1"/>
  <c r="D27" i="1"/>
  <c r="I22" i="1"/>
  <c r="D22" i="1"/>
  <c r="I17" i="1"/>
  <c r="D17" i="1"/>
  <c r="C13" i="1"/>
  <c r="C14" i="1"/>
  <c r="C12" i="1"/>
  <c r="C30" i="1"/>
  <c r="E17" i="1"/>
  <c r="F17" i="1"/>
  <c r="G17" i="1"/>
  <c r="G31" i="1"/>
  <c r="H17" i="1"/>
  <c r="C16" i="1"/>
  <c r="C17" i="1"/>
  <c r="E29" i="1"/>
  <c r="F29" i="1"/>
  <c r="G29" i="1"/>
  <c r="H29" i="1"/>
  <c r="C28" i="1"/>
  <c r="C29" i="1"/>
  <c r="H27" i="1"/>
  <c r="G27" i="1"/>
  <c r="F27" i="1"/>
  <c r="E27" i="1"/>
  <c r="C26" i="1"/>
  <c r="C25" i="1"/>
  <c r="C27" i="1"/>
  <c r="H22" i="1"/>
  <c r="G22" i="1"/>
  <c r="F22" i="1"/>
  <c r="E22" i="1"/>
  <c r="C21" i="1"/>
  <c r="C20" i="1"/>
  <c r="G15" i="1"/>
  <c r="F15" i="1"/>
  <c r="E15" i="1"/>
  <c r="C22" i="1"/>
  <c r="C23" i="1"/>
  <c r="F31" i="1"/>
  <c r="E31" i="1"/>
  <c r="H31" i="1"/>
  <c r="C18" i="1"/>
  <c r="C31" i="1"/>
</calcChain>
</file>

<file path=xl/sharedStrings.xml><?xml version="1.0" encoding="utf-8"?>
<sst xmlns="http://schemas.openxmlformats.org/spreadsheetml/2006/main" count="48" uniqueCount="39">
  <si>
    <t>Iš viso 5SB(SP1)</t>
  </si>
  <si>
    <t>Asignavimų valdytojo pavadinimas</t>
  </si>
  <si>
    <t>Mityba</t>
  </si>
  <si>
    <t>Iš viso 5SB(SP2)</t>
  </si>
  <si>
    <t>PATVIRTINTA</t>
  </si>
  <si>
    <t>Panevėžio rajono savivaldybės tarybos</t>
  </si>
  <si>
    <t>Išlaidos, iš jų:</t>
  </si>
  <si>
    <t>Iš viso pajamų ir išlaidų</t>
  </si>
  <si>
    <t>_______________________________</t>
  </si>
  <si>
    <t>BIUDŽETINIŲ ĮSTAIGŲ PAJAMŲ IR IŠLAIDŲ PLANO TIKSLINIMAS</t>
  </si>
  <si>
    <t>Eil.
Nr.</t>
  </si>
  <si>
    <t>Tikslinama 
suma</t>
  </si>
  <si>
    <t>Kitos prekės</t>
  </si>
  <si>
    <t>IMT einamasis remontas</t>
  </si>
  <si>
    <t>Kitos paslaugos</t>
  </si>
  <si>
    <t>Pajamos už teikiamas paslaugas 5SB(SP1)</t>
  </si>
  <si>
    <t>1.</t>
  </si>
  <si>
    <t>2.</t>
  </si>
  <si>
    <t>3.</t>
  </si>
  <si>
    <t>Iš viso 02 programa</t>
  </si>
  <si>
    <t>Iš viso 03 programa</t>
  </si>
  <si>
    <t>Įmokos už paslaugas švietimo, socialinės apsaugos ir kitose įstaigose 5SB(SP2)</t>
  </si>
  <si>
    <t>Pajamos už patalpų nuomą 5SB(SP3)</t>
  </si>
  <si>
    <t>Iš viso 04 programa</t>
  </si>
  <si>
    <t>Iš viso 5SB(SP3)</t>
  </si>
  <si>
    <t>(Tūkst.Eur)</t>
  </si>
  <si>
    <t xml:space="preserve"> </t>
  </si>
  <si>
    <t>2016 m. gruodžio 22 d. sprendimu Nr. T-</t>
  </si>
  <si>
    <t>Ramygalos seniūnija</t>
  </si>
  <si>
    <t>Upytės Antano Belazaro pagrindinė mokykla</t>
  </si>
  <si>
    <t>Naujamiesčio gimnazija</t>
  </si>
  <si>
    <t>Ramygalos kultūros centras</t>
  </si>
  <si>
    <t>Paįstrio Juozo Zikaro gimnazija</t>
  </si>
  <si>
    <t>Pažagienių mokykla-darželis</t>
  </si>
  <si>
    <t>4.</t>
  </si>
  <si>
    <t>Pedagogų švietimo centras</t>
  </si>
  <si>
    <t>Darbo 
užmokestis</t>
  </si>
  <si>
    <t>Turtui įsigyti ir finansiniams įsipareigojimams vykdyti</t>
  </si>
  <si>
    <t xml:space="preserve"> 1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</si>
</sst>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0.0"/>
  </numFmts>
  <fonts count="10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0" fillId="2" borderId="0" xfId="0" applyFill="1"/>
    <xf numFmtId="0" fontId="1" fillId="0" borderId="0" xfId="0" applyFont="1"/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textRotation="90"/>
    </xf>
    <xf numFmtId="0" fontId="8" fillId="0" borderId="0" xfId="0" applyFont="1"/>
    <xf numFmtId="0" fontId="3" fillId="0" borderId="1" xfId="0" applyFont="1" applyBorder="1" applyAlignment="1">
      <alignment horizontal="right"/>
    </xf>
    <xf numFmtId="0" fontId="9" fillId="0" borderId="1" xfId="0" applyFont="1" applyBorder="1"/>
    <xf numFmtId="172" fontId="9" fillId="0" borderId="1" xfId="0" applyNumberFormat="1" applyFont="1" applyBorder="1"/>
    <xf numFmtId="172" fontId="7" fillId="0" borderId="1" xfId="0" applyNumberFormat="1" applyFont="1" applyBorder="1" applyAlignment="1"/>
    <xf numFmtId="1" fontId="7" fillId="0" borderId="1" xfId="0" applyNumberFormat="1" applyFont="1" applyBorder="1" applyAlignment="1"/>
    <xf numFmtId="0" fontId="9" fillId="0" borderId="1" xfId="0" applyFont="1" applyBorder="1" applyAlignment="1">
      <alignment horizontal="left"/>
    </xf>
    <xf numFmtId="172" fontId="9" fillId="0" borderId="1" xfId="0" applyNumberFormat="1" applyFont="1" applyBorder="1" applyAlignment="1"/>
    <xf numFmtId="172" fontId="7" fillId="2" borderId="2" xfId="0" applyNumberFormat="1" applyFont="1" applyFill="1" applyBorder="1"/>
    <xf numFmtId="0" fontId="9" fillId="0" borderId="1" xfId="0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172" fontId="9" fillId="0" borderId="1" xfId="0" applyNumberFormat="1" applyFont="1" applyBorder="1" applyAlignment="1">
      <alignment horizontal="right"/>
    </xf>
    <xf numFmtId="172" fontId="7" fillId="0" borderId="3" xfId="0" applyNumberFormat="1" applyFont="1" applyBorder="1" applyAlignment="1"/>
    <xf numFmtId="1" fontId="7" fillId="0" borderId="3" xfId="0" applyNumberFormat="1" applyFont="1" applyBorder="1" applyAlignment="1"/>
    <xf numFmtId="172" fontId="7" fillId="0" borderId="2" xfId="0" applyNumberFormat="1" applyFont="1" applyBorder="1"/>
    <xf numFmtId="0" fontId="9" fillId="0" borderId="4" xfId="0" applyFont="1" applyBorder="1"/>
    <xf numFmtId="1" fontId="7" fillId="0" borderId="4" xfId="0" applyNumberFormat="1" applyFont="1" applyBorder="1" applyAlignment="1"/>
    <xf numFmtId="172" fontId="9" fillId="0" borderId="4" xfId="0" applyNumberFormat="1" applyFont="1" applyBorder="1" applyAlignment="1"/>
    <xf numFmtId="172" fontId="7" fillId="2" borderId="5" xfId="0" applyNumberFormat="1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1" fontId="7" fillId="0" borderId="6" xfId="0" applyNumberFormat="1" applyFont="1" applyBorder="1" applyAlignment="1"/>
    <xf numFmtId="172" fontId="7" fillId="2" borderId="5" xfId="0" applyNumberFormat="1" applyFont="1" applyFill="1" applyBorder="1"/>
    <xf numFmtId="172" fontId="7" fillId="0" borderId="5" xfId="0" applyNumberFormat="1" applyFont="1" applyBorder="1"/>
    <xf numFmtId="0" fontId="8" fillId="0" borderId="1" xfId="0" applyFont="1" applyBorder="1"/>
    <xf numFmtId="0" fontId="8" fillId="2" borderId="7" xfId="0" applyFont="1" applyFill="1" applyBorder="1"/>
    <xf numFmtId="1" fontId="7" fillId="2" borderId="2" xfId="0" applyNumberFormat="1" applyFont="1" applyFill="1" applyBorder="1"/>
    <xf numFmtId="1" fontId="7" fillId="2" borderId="5" xfId="0" applyNumberFormat="1" applyFont="1" applyFill="1" applyBorder="1"/>
    <xf numFmtId="172" fontId="7" fillId="0" borderId="4" xfId="0" applyNumberFormat="1" applyFont="1" applyBorder="1" applyAlignment="1"/>
    <xf numFmtId="172" fontId="7" fillId="0" borderId="7" xfId="0" applyNumberFormat="1" applyFont="1" applyBorder="1"/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right"/>
    </xf>
    <xf numFmtId="0" fontId="7" fillId="2" borderId="2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9" fillId="0" borderId="0" xfId="0" applyFont="1" applyBorder="1" applyAlignment="1">
      <alignment horizontal="right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zoomScaleNormal="100" workbookViewId="0">
      <selection activeCell="K11" sqref="K11"/>
    </sheetView>
  </sheetViews>
  <sheetFormatPr defaultRowHeight="15" x14ac:dyDescent="0.25"/>
  <cols>
    <col min="1" max="1" width="4" style="1" bestFit="1" customWidth="1"/>
    <col min="2" max="2" width="35.85546875" bestFit="1" customWidth="1"/>
    <col min="3" max="3" width="11.42578125" customWidth="1"/>
    <col min="4" max="4" width="6.85546875" bestFit="1" customWidth="1"/>
    <col min="5" max="5" width="6.140625" customWidth="1"/>
    <col min="6" max="7" width="6.7109375" customWidth="1"/>
    <col min="8" max="8" width="6.28515625" customWidth="1"/>
    <col min="9" max="9" width="10.140625" customWidth="1"/>
  </cols>
  <sheetData>
    <row r="1" spans="1:9" ht="15.75" x14ac:dyDescent="0.25">
      <c r="B1" s="2"/>
      <c r="E1" s="2" t="s">
        <v>4</v>
      </c>
      <c r="H1" s="2"/>
    </row>
    <row r="2" spans="1:9" ht="15.75" x14ac:dyDescent="0.25">
      <c r="B2" s="2"/>
      <c r="E2" s="2" t="s">
        <v>5</v>
      </c>
      <c r="H2" s="2"/>
    </row>
    <row r="3" spans="1:9" ht="15.75" x14ac:dyDescent="0.25">
      <c r="B3" s="2"/>
      <c r="E3" s="2" t="s">
        <v>27</v>
      </c>
      <c r="H3" s="2"/>
    </row>
    <row r="4" spans="1:9" ht="15.75" x14ac:dyDescent="0.25">
      <c r="B4" s="2"/>
      <c r="E4" s="2" t="s">
        <v>38</v>
      </c>
      <c r="H4" s="2"/>
    </row>
    <row r="5" spans="1:9" ht="15.75" x14ac:dyDescent="0.25">
      <c r="B5" s="2"/>
      <c r="C5" s="2"/>
      <c r="D5" s="2"/>
      <c r="E5" s="2"/>
      <c r="F5" s="2"/>
      <c r="G5" s="2"/>
      <c r="H5" s="2"/>
    </row>
    <row r="6" spans="1:9" ht="15.75" x14ac:dyDescent="0.25">
      <c r="A6" s="45" t="s">
        <v>9</v>
      </c>
      <c r="B6" s="45"/>
      <c r="C6" s="45"/>
      <c r="D6" s="45"/>
      <c r="E6" s="45"/>
      <c r="F6" s="45"/>
      <c r="G6" s="45"/>
      <c r="H6" s="45"/>
      <c r="I6" s="45"/>
    </row>
    <row r="7" spans="1:9" ht="15.75" x14ac:dyDescent="0.25">
      <c r="B7" s="3"/>
      <c r="C7" s="3"/>
      <c r="D7" s="7"/>
      <c r="E7" s="3"/>
      <c r="F7" s="3"/>
      <c r="G7" s="3"/>
      <c r="H7" s="3"/>
    </row>
    <row r="8" spans="1:9" ht="15.75" x14ac:dyDescent="0.25">
      <c r="A8" s="6"/>
      <c r="B8" s="4"/>
      <c r="C8" s="2"/>
      <c r="D8" s="2"/>
      <c r="E8" s="2"/>
      <c r="F8" s="2"/>
      <c r="G8" s="56"/>
      <c r="H8" s="56"/>
      <c r="I8" s="10" t="s">
        <v>25</v>
      </c>
    </row>
    <row r="9" spans="1:9" ht="15.75" customHeight="1" x14ac:dyDescent="0.25">
      <c r="A9" s="48" t="s">
        <v>10</v>
      </c>
      <c r="B9" s="49" t="s">
        <v>1</v>
      </c>
      <c r="C9" s="50" t="s">
        <v>11</v>
      </c>
      <c r="D9" s="49" t="s">
        <v>6</v>
      </c>
      <c r="E9" s="49"/>
      <c r="F9" s="49"/>
      <c r="G9" s="49"/>
      <c r="H9" s="49"/>
      <c r="I9" s="49"/>
    </row>
    <row r="10" spans="1:9" ht="85.5" customHeight="1" x14ac:dyDescent="0.25">
      <c r="A10" s="48"/>
      <c r="B10" s="49"/>
      <c r="C10" s="50"/>
      <c r="D10" s="8" t="s">
        <v>36</v>
      </c>
      <c r="E10" s="9" t="s">
        <v>2</v>
      </c>
      <c r="F10" s="8" t="s">
        <v>12</v>
      </c>
      <c r="G10" s="8" t="s">
        <v>13</v>
      </c>
      <c r="H10" s="8" t="s">
        <v>14</v>
      </c>
      <c r="I10" s="8" t="s">
        <v>37</v>
      </c>
    </row>
    <row r="11" spans="1:9" x14ac:dyDescent="0.25">
      <c r="A11" s="49" t="s">
        <v>15</v>
      </c>
      <c r="B11" s="49"/>
      <c r="C11" s="49"/>
      <c r="D11" s="49"/>
      <c r="E11" s="49"/>
      <c r="F11" s="49"/>
      <c r="G11" s="49"/>
      <c r="H11" s="49"/>
      <c r="I11" s="49"/>
    </row>
    <row r="12" spans="1:9" x14ac:dyDescent="0.25">
      <c r="A12" s="11" t="s">
        <v>16</v>
      </c>
      <c r="B12" s="12" t="s">
        <v>30</v>
      </c>
      <c r="C12" s="13">
        <f>SUM(D12:I12)</f>
        <v>0.1</v>
      </c>
      <c r="D12" s="13"/>
      <c r="E12" s="12"/>
      <c r="F12" s="12">
        <v>0.1</v>
      </c>
      <c r="G12" s="12"/>
      <c r="H12" s="25"/>
      <c r="I12" s="33"/>
    </row>
    <row r="13" spans="1:9" x14ac:dyDescent="0.25">
      <c r="A13" s="11" t="s">
        <v>17</v>
      </c>
      <c r="B13" s="12" t="s">
        <v>29</v>
      </c>
      <c r="C13" s="13">
        <f>SUM(D13:I13)</f>
        <v>0.7</v>
      </c>
      <c r="D13" s="13"/>
      <c r="E13" s="12">
        <v>0.6</v>
      </c>
      <c r="F13" s="12">
        <v>0.1</v>
      </c>
      <c r="G13" s="12"/>
      <c r="H13" s="25"/>
      <c r="I13" s="33"/>
    </row>
    <row r="14" spans="1:9" x14ac:dyDescent="0.25">
      <c r="A14" s="11" t="s">
        <v>18</v>
      </c>
      <c r="B14" s="12" t="s">
        <v>35</v>
      </c>
      <c r="C14" s="13">
        <f>SUM(D14:I14)</f>
        <v>1.1999999999999997</v>
      </c>
      <c r="D14" s="13">
        <v>-1.3</v>
      </c>
      <c r="E14" s="12"/>
      <c r="F14" s="12"/>
      <c r="G14" s="12"/>
      <c r="H14" s="25">
        <v>2.9</v>
      </c>
      <c r="I14" s="12">
        <v>-0.4</v>
      </c>
    </row>
    <row r="15" spans="1:9" x14ac:dyDescent="0.25">
      <c r="A15" s="47" t="s">
        <v>19</v>
      </c>
      <c r="B15" s="47"/>
      <c r="C15" s="14">
        <f>SUM(C12:C14)</f>
        <v>1.9999999999999996</v>
      </c>
      <c r="D15" s="14">
        <f>SUM(D12:D14)</f>
        <v>-1.3</v>
      </c>
      <c r="E15" s="14">
        <f>SUM(E12:E13)</f>
        <v>0.6</v>
      </c>
      <c r="F15" s="14">
        <f>SUM(F12:F13)</f>
        <v>0.2</v>
      </c>
      <c r="G15" s="15">
        <f>SUM(G12:G13)</f>
        <v>0</v>
      </c>
      <c r="H15" s="37">
        <f>SUM(H12:H14)</f>
        <v>2.9</v>
      </c>
      <c r="I15" s="14">
        <f>SUM(I12:I14)</f>
        <v>-0.4</v>
      </c>
    </row>
    <row r="16" spans="1:9" x14ac:dyDescent="0.25">
      <c r="A16" s="11" t="s">
        <v>34</v>
      </c>
      <c r="B16" s="16" t="s">
        <v>31</v>
      </c>
      <c r="C16" s="13">
        <f>SUM(E16:H16)</f>
        <v>0.2</v>
      </c>
      <c r="D16" s="13"/>
      <c r="E16" s="14"/>
      <c r="F16" s="17"/>
      <c r="G16" s="15"/>
      <c r="H16" s="27">
        <v>0.2</v>
      </c>
      <c r="I16" s="33"/>
    </row>
    <row r="17" spans="1:10" ht="15.75" thickBot="1" x14ac:dyDescent="0.3">
      <c r="A17" s="46" t="s">
        <v>20</v>
      </c>
      <c r="B17" s="46"/>
      <c r="C17" s="22">
        <f t="shared" ref="C17:I17" si="0">SUM(C16)</f>
        <v>0.2</v>
      </c>
      <c r="D17" s="23">
        <f t="shared" si="0"/>
        <v>0</v>
      </c>
      <c r="E17" s="23">
        <f t="shared" si="0"/>
        <v>0</v>
      </c>
      <c r="F17" s="23">
        <f t="shared" si="0"/>
        <v>0</v>
      </c>
      <c r="G17" s="23">
        <f t="shared" si="0"/>
        <v>0</v>
      </c>
      <c r="H17" s="30">
        <f t="shared" si="0"/>
        <v>0.2</v>
      </c>
      <c r="I17" s="23">
        <f t="shared" si="0"/>
        <v>0</v>
      </c>
    </row>
    <row r="18" spans="1:10" s="5" customFormat="1" ht="15.75" thickBot="1" x14ac:dyDescent="0.3">
      <c r="A18" s="51" t="s">
        <v>0</v>
      </c>
      <c r="B18" s="52"/>
      <c r="C18" s="18">
        <f>SUM(C15+C17)</f>
        <v>2.1999999999999997</v>
      </c>
      <c r="D18" s="18"/>
      <c r="E18" s="18"/>
      <c r="F18" s="18"/>
      <c r="G18" s="18"/>
      <c r="H18" s="28"/>
      <c r="I18" s="34"/>
    </row>
    <row r="19" spans="1:10" x14ac:dyDescent="0.25">
      <c r="A19" s="39" t="s">
        <v>21</v>
      </c>
      <c r="B19" s="40"/>
      <c r="C19" s="40"/>
      <c r="D19" s="40"/>
      <c r="E19" s="40"/>
      <c r="F19" s="40"/>
      <c r="G19" s="40"/>
      <c r="H19" s="40"/>
      <c r="I19" s="41"/>
    </row>
    <row r="20" spans="1:10" x14ac:dyDescent="0.25">
      <c r="A20" s="11" t="s">
        <v>16</v>
      </c>
      <c r="B20" s="12" t="s">
        <v>32</v>
      </c>
      <c r="C20" s="12">
        <f>SUM(E20:H20)</f>
        <v>-9.8000000000000007</v>
      </c>
      <c r="D20" s="12"/>
      <c r="E20" s="19">
        <v>-9.3000000000000007</v>
      </c>
      <c r="F20" s="19">
        <v>-0.5</v>
      </c>
      <c r="G20" s="20"/>
      <c r="H20" s="29"/>
      <c r="I20" s="33"/>
    </row>
    <row r="21" spans="1:10" x14ac:dyDescent="0.25">
      <c r="A21" s="11" t="s">
        <v>17</v>
      </c>
      <c r="B21" s="12" t="s">
        <v>33</v>
      </c>
      <c r="C21" s="13">
        <f>SUM(E21:H21)</f>
        <v>2</v>
      </c>
      <c r="D21" s="13"/>
      <c r="E21" s="21">
        <v>2</v>
      </c>
      <c r="F21" s="19"/>
      <c r="G21" s="19"/>
      <c r="H21" s="29"/>
      <c r="I21" s="33"/>
    </row>
    <row r="22" spans="1:10" ht="15.75" thickBot="1" x14ac:dyDescent="0.3">
      <c r="A22" s="46" t="s">
        <v>19</v>
      </c>
      <c r="B22" s="46"/>
      <c r="C22" s="22">
        <f t="shared" ref="C22:I22" si="1">SUM(C20:C21)</f>
        <v>-7.8000000000000007</v>
      </c>
      <c r="D22" s="23">
        <f t="shared" si="1"/>
        <v>0</v>
      </c>
      <c r="E22" s="22">
        <f t="shared" si="1"/>
        <v>-7.3000000000000007</v>
      </c>
      <c r="F22" s="22">
        <f t="shared" si="1"/>
        <v>-0.5</v>
      </c>
      <c r="G22" s="23">
        <f t="shared" si="1"/>
        <v>0</v>
      </c>
      <c r="H22" s="30">
        <f t="shared" si="1"/>
        <v>0</v>
      </c>
      <c r="I22" s="23">
        <f t="shared" si="1"/>
        <v>0</v>
      </c>
    </row>
    <row r="23" spans="1:10" s="5" customFormat="1" ht="15.75" thickBot="1" x14ac:dyDescent="0.3">
      <c r="A23" s="51" t="s">
        <v>3</v>
      </c>
      <c r="B23" s="52"/>
      <c r="C23" s="18">
        <f>SUM(C22)</f>
        <v>-7.8000000000000007</v>
      </c>
      <c r="D23" s="18"/>
      <c r="E23" s="18"/>
      <c r="F23" s="18"/>
      <c r="G23" s="18"/>
      <c r="H23" s="31"/>
      <c r="I23" s="34"/>
    </row>
    <row r="24" spans="1:10" x14ac:dyDescent="0.25">
      <c r="A24" s="42" t="s">
        <v>22</v>
      </c>
      <c r="B24" s="43"/>
      <c r="C24" s="43"/>
      <c r="D24" s="43"/>
      <c r="E24" s="43"/>
      <c r="F24" s="43"/>
      <c r="G24" s="43"/>
      <c r="H24" s="43"/>
      <c r="I24" s="44"/>
    </row>
    <row r="25" spans="1:10" x14ac:dyDescent="0.25">
      <c r="A25" s="11" t="s">
        <v>16</v>
      </c>
      <c r="B25" s="12" t="s">
        <v>30</v>
      </c>
      <c r="C25" s="12">
        <f>SUM(E25:H25)</f>
        <v>0.2</v>
      </c>
      <c r="D25" s="12"/>
      <c r="E25" s="19">
        <v>0.2</v>
      </c>
      <c r="F25" s="19"/>
      <c r="G25" s="19"/>
      <c r="H25" s="29"/>
      <c r="I25" s="33"/>
    </row>
    <row r="26" spans="1:10" x14ac:dyDescent="0.25">
      <c r="A26" s="11" t="s">
        <v>17</v>
      </c>
      <c r="B26" s="12" t="s">
        <v>32</v>
      </c>
      <c r="C26" s="13">
        <f>SUM(E26:H26)</f>
        <v>-1</v>
      </c>
      <c r="D26" s="13"/>
      <c r="E26" s="21"/>
      <c r="F26" s="21">
        <v>-1</v>
      </c>
      <c r="G26" s="19"/>
      <c r="H26" s="29"/>
      <c r="I26" s="33"/>
    </row>
    <row r="27" spans="1:10" x14ac:dyDescent="0.25">
      <c r="A27" s="47" t="s">
        <v>19</v>
      </c>
      <c r="B27" s="47"/>
      <c r="C27" s="14">
        <f t="shared" ref="C27:I27" si="2">SUM(C25:C26)</f>
        <v>-0.8</v>
      </c>
      <c r="D27" s="15">
        <f t="shared" si="2"/>
        <v>0</v>
      </c>
      <c r="E27" s="14">
        <f t="shared" si="2"/>
        <v>0.2</v>
      </c>
      <c r="F27" s="14">
        <f t="shared" si="2"/>
        <v>-1</v>
      </c>
      <c r="G27" s="15">
        <f t="shared" si="2"/>
        <v>0</v>
      </c>
      <c r="H27" s="26">
        <f t="shared" si="2"/>
        <v>0</v>
      </c>
      <c r="I27" s="15">
        <f t="shared" si="2"/>
        <v>0</v>
      </c>
    </row>
    <row r="28" spans="1:10" x14ac:dyDescent="0.25">
      <c r="A28" s="11" t="s">
        <v>18</v>
      </c>
      <c r="B28" s="16" t="s">
        <v>28</v>
      </c>
      <c r="C28" s="13">
        <f>SUM(E28:H28)</f>
        <v>-1</v>
      </c>
      <c r="D28" s="13"/>
      <c r="E28" s="14"/>
      <c r="F28" s="14"/>
      <c r="G28" s="17">
        <v>-1</v>
      </c>
      <c r="H28" s="26"/>
      <c r="I28" s="33"/>
    </row>
    <row r="29" spans="1:10" ht="15.75" thickBot="1" x14ac:dyDescent="0.3">
      <c r="A29" s="46" t="s">
        <v>23</v>
      </c>
      <c r="B29" s="46"/>
      <c r="C29" s="22">
        <f t="shared" ref="C29:I29" si="3">SUM(C28:C28)</f>
        <v>-1</v>
      </c>
      <c r="D29" s="23">
        <f t="shared" si="3"/>
        <v>0</v>
      </c>
      <c r="E29" s="23">
        <f t="shared" si="3"/>
        <v>0</v>
      </c>
      <c r="F29" s="23">
        <f t="shared" si="3"/>
        <v>0</v>
      </c>
      <c r="G29" s="22">
        <f t="shared" si="3"/>
        <v>-1</v>
      </c>
      <c r="H29" s="30">
        <f t="shared" si="3"/>
        <v>0</v>
      </c>
      <c r="I29" s="23">
        <f t="shared" si="3"/>
        <v>0</v>
      </c>
    </row>
    <row r="30" spans="1:10" s="5" customFormat="1" ht="15.75" thickBot="1" x14ac:dyDescent="0.3">
      <c r="A30" s="51" t="s">
        <v>24</v>
      </c>
      <c r="B30" s="52"/>
      <c r="C30" s="18">
        <f>SUM(C27+C29)</f>
        <v>-1.8</v>
      </c>
      <c r="D30" s="18"/>
      <c r="E30" s="35"/>
      <c r="F30" s="18"/>
      <c r="G30" s="18"/>
      <c r="H30" s="36"/>
      <c r="I30" s="34"/>
    </row>
    <row r="31" spans="1:10" ht="18" customHeight="1" thickBot="1" x14ac:dyDescent="0.3">
      <c r="A31" s="53" t="s">
        <v>7</v>
      </c>
      <c r="B31" s="54"/>
      <c r="C31" s="24">
        <f t="shared" ref="C31:I31" si="4">SUM(C29+C27+C22+C15+C17)</f>
        <v>-7.4000000000000012</v>
      </c>
      <c r="D31" s="24">
        <f t="shared" si="4"/>
        <v>-1.3</v>
      </c>
      <c r="E31" s="24">
        <f t="shared" si="4"/>
        <v>-6.5000000000000009</v>
      </c>
      <c r="F31" s="24">
        <f t="shared" si="4"/>
        <v>-1.3</v>
      </c>
      <c r="G31" s="24">
        <f t="shared" si="4"/>
        <v>-1</v>
      </c>
      <c r="H31" s="32">
        <f t="shared" si="4"/>
        <v>3.1</v>
      </c>
      <c r="I31" s="38">
        <f t="shared" si="4"/>
        <v>-0.4</v>
      </c>
    </row>
    <row r="32" spans="1:10" ht="15.75" x14ac:dyDescent="0.25">
      <c r="A32" s="55" t="s">
        <v>8</v>
      </c>
      <c r="B32" s="55"/>
      <c r="C32" s="55"/>
      <c r="D32" s="55"/>
      <c r="E32" s="55"/>
      <c r="F32" s="55"/>
      <c r="G32" s="55"/>
      <c r="H32" s="55"/>
      <c r="J32" t="s">
        <v>26</v>
      </c>
    </row>
  </sheetData>
  <mergeCells count="19">
    <mergeCell ref="A29:B29"/>
    <mergeCell ref="A30:B30"/>
    <mergeCell ref="A31:B31"/>
    <mergeCell ref="A32:H32"/>
    <mergeCell ref="G8:H8"/>
    <mergeCell ref="A18:B18"/>
    <mergeCell ref="A22:B22"/>
    <mergeCell ref="A23:B23"/>
    <mergeCell ref="A11:I11"/>
    <mergeCell ref="A19:I19"/>
    <mergeCell ref="A24:I24"/>
    <mergeCell ref="A6:I6"/>
    <mergeCell ref="A17:B17"/>
    <mergeCell ref="A27:B27"/>
    <mergeCell ref="A9:A10"/>
    <mergeCell ref="B9:B10"/>
    <mergeCell ref="C9:C10"/>
    <mergeCell ref="A15:B15"/>
    <mergeCell ref="D9:I9"/>
  </mergeCells>
  <pageMargins left="0.72" right="0.19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Vertelkiene</dc:creator>
  <cp:lastModifiedBy>user</cp:lastModifiedBy>
  <cp:lastPrinted>2016-12-21T08:19:10Z</cp:lastPrinted>
  <dcterms:created xsi:type="dcterms:W3CDTF">2013-09-26T07:41:01Z</dcterms:created>
  <dcterms:modified xsi:type="dcterms:W3CDTF">2016-12-21T08:20:19Z</dcterms:modified>
</cp:coreProperties>
</file>