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VP 2015 (metinis)\"/>
    </mc:Choice>
  </mc:AlternateContent>
  <bookViews>
    <workbookView xWindow="240" yWindow="75" windowWidth="17115" windowHeight="12780"/>
  </bookViews>
  <sheets>
    <sheet name="8 programa" sheetId="1" r:id="rId1"/>
  </sheets>
  <calcPr calcId="152511"/>
</workbook>
</file>

<file path=xl/calcChain.xml><?xml version="1.0" encoding="utf-8"?>
<calcChain xmlns="http://schemas.openxmlformats.org/spreadsheetml/2006/main">
  <c r="G4" i="1" l="1"/>
  <c r="A74" i="1"/>
  <c r="A75" i="1"/>
  <c r="A85" i="1"/>
</calcChain>
</file>

<file path=xl/sharedStrings.xml><?xml version="1.0" encoding="utf-8"?>
<sst xmlns="http://schemas.openxmlformats.org/spreadsheetml/2006/main" count="366" uniqueCount="91">
  <si>
    <t>PANEVĖŽIO RAJONO SAVIVALDYBĖS ADMINISTRACIJA</t>
  </si>
  <si>
    <t>08 Ekonominio konkurencingumo didinimo programa</t>
  </si>
  <si>
    <t>Tūkst. EUR</t>
  </si>
  <si>
    <t>2014 m. išlaidos</t>
  </si>
  <si>
    <t>2015 m. išlaidų projektas</t>
  </si>
  <si>
    <t>2015 m. maksimalių asignavimų planas</t>
  </si>
  <si>
    <t>Išlaidoms</t>
  </si>
  <si>
    <t>Pavadinimas</t>
  </si>
  <si>
    <t>Mato vnt.</t>
  </si>
  <si>
    <t>2015-ujų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</si>
  <si>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</si>
  <si>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</si>
  <si>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</si>
  <si>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</si>
  <si>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</si>
  <si>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</si>
  <si>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</si>
  <si>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</si>
  <si>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</si>
  <si>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</si>
  <si>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Skatinti rajono konkurencingumą</t>
  </si>
  <si>
    <t>01</t>
  </si>
  <si>
    <t>02</t>
  </si>
  <si>
    <t>Remontuoti ir rekonstruoti sausinimo sistemų griovių ir juose esančių statinius</t>
  </si>
  <si>
    <t xml:space="preserve">04.02.01.01.                            </t>
  </si>
  <si>
    <t xml:space="preserve">188774594           </t>
  </si>
  <si>
    <t xml:space="preserve">3ES                 </t>
  </si>
  <si>
    <t>Įgyvendintas projektas</t>
  </si>
  <si>
    <t>VNT</t>
  </si>
  <si>
    <t xml:space="preserve">5SB                 </t>
  </si>
  <si>
    <t>Iš viso:</t>
  </si>
  <si>
    <t>04</t>
  </si>
  <si>
    <t>06</t>
  </si>
  <si>
    <t>Panevėžio rajono Naujamiesčio seniūnijos dalies melioracijos statinių rekonstravimas</t>
  </si>
  <si>
    <t>07</t>
  </si>
  <si>
    <t>Panevėžio rajono Raguvos seniūnijos dalies melioracijos statinių rekonstravimas</t>
  </si>
  <si>
    <t>11</t>
  </si>
  <si>
    <t>Panevėžio rajono Karsakiškio seniūnijos Geležių miestelio drenažo sistemų atnaujinimas</t>
  </si>
  <si>
    <t>15</t>
  </si>
  <si>
    <t>Iš viso uždaviniui:</t>
  </si>
  <si>
    <t>Vykdyti einamuosius melioracijos darbus</t>
  </si>
  <si>
    <t>Melioracijos sistemų ir hidrotechninių statinių eksploatacija</t>
  </si>
  <si>
    <t xml:space="preserve">4VB(VD)             </t>
  </si>
  <si>
    <t>Kasmetinė užtvankų eksploatacija</t>
  </si>
  <si>
    <t>Suremontuota ir atlikta griovių priežiūra</t>
  </si>
  <si>
    <t xml:space="preserve">KM </t>
  </si>
  <si>
    <t>Melioracijos statinių remontas ir priežiūra</t>
  </si>
  <si>
    <t xml:space="preserve">Suremontuota sausinimo sistemų </t>
  </si>
  <si>
    <t xml:space="preserve">HA </t>
  </si>
  <si>
    <t>03</t>
  </si>
  <si>
    <t>Panevėžio rajono Smilgių seniūnijos Švaininkų tvenkinio hidrotechninių statinių rekonstravimas</t>
  </si>
  <si>
    <t xml:space="preserve">06.02.01.01.                            </t>
  </si>
  <si>
    <t xml:space="preserve">4LRVB               </t>
  </si>
  <si>
    <t>Iš viso tikslui:</t>
  </si>
  <si>
    <t>Sudaryti rajone sąlygas vystyti atvykstamąjį bei vietinį turizmą</t>
  </si>
  <si>
    <t>Vykdyti turizmo informacijos sklaidą</t>
  </si>
  <si>
    <t>Finansuoti Turizmo informacinį centrą.</t>
  </si>
  <si>
    <t xml:space="preserve">08.06.01.03.                            </t>
  </si>
  <si>
    <t>Centro finansavimas</t>
  </si>
  <si>
    <t>Dalyvavimas tarptautinėse turizmo parodose Lietuvoje ir užsienio šalyse</t>
  </si>
  <si>
    <t xml:space="preserve">08.02.01.02.                            </t>
  </si>
  <si>
    <t>Dalyvauta parodose</t>
  </si>
  <si>
    <t>Upytės žemės paveldo ir kultūrinio turizmo objektų pritaikymas viešajam turizmui</t>
  </si>
  <si>
    <t>05</t>
  </si>
  <si>
    <t>„Tradicinių amatų centro Upytės kaime, Panevėžio rajone, plėtra“</t>
  </si>
  <si>
    <t>Smilgių etnografinės sodybos tvarkyba</t>
  </si>
  <si>
    <t>Draudimo paslaugos</t>
  </si>
  <si>
    <t>08</t>
  </si>
  <si>
    <t>Upytės dvaro svirno tvarkyba ir aktualizavimas</t>
  </si>
  <si>
    <t>Sudaryti rajone sąlygas vystyti verslą</t>
  </si>
  <si>
    <t>Skatinti SVV įmonių veiklą</t>
  </si>
  <si>
    <t>Finansinė parama SVV ūkio subjektams ir verslo plėtros skatinimas, SVV ūkio subjektų rėmimas</t>
  </si>
  <si>
    <t xml:space="preserve">04.01.01.01.                            </t>
  </si>
  <si>
    <t>Paremta SVV subjektų</t>
  </si>
  <si>
    <t>Iš viso prioritetui:</t>
  </si>
  <si>
    <t>Iš viso programai:</t>
  </si>
  <si>
    <t xml:space="preserve">Valstybės biudžeto lėšos 4LRVB               </t>
  </si>
  <si>
    <t xml:space="preserve">Lėšos valstybinės funkcijoms atlikti 4VB(VD)             </t>
  </si>
  <si>
    <t xml:space="preserve">Savivaldybės biudžeto lėšos 5SB                 </t>
  </si>
  <si>
    <t>SAVIVALDYBĖS LĖŠOS, IŠ VISO:</t>
  </si>
  <si>
    <t xml:space="preserve">Europos Sąjungos paramos lėšos 3ES                 </t>
  </si>
  <si>
    <t>KITI ŠALTINIAI, IŠ VISO:</t>
  </si>
  <si>
    <t xml:space="preserve">Didinti  rajono žemės ūkio konkurencingumą </t>
  </si>
  <si>
    <t>16</t>
  </si>
  <si>
    <t>Panevėžio r. Naujamiesčio sen. Gustonių k. Alkupio g. melioracijos statinių rekonstravimas</t>
  </si>
  <si>
    <t xml:space="preserve">5SBLL                 </t>
  </si>
  <si>
    <t xml:space="preserve">Savivaldybės biudžeto lėšos. Lėšų likutis. 5SBLL                </t>
  </si>
  <si>
    <t>Panevėžio rajono Miežiškių seniūnijos melioracijos statinių naudotojų asociacijos narių žemės sklypų dalies melioracijos statinių rekonstravimas</t>
  </si>
  <si>
    <t>Panevėžio rajono Panevėžio ir Naujamiesčio seniūnijų Daukniūnų ir Naujamiesčio kadastrinių vietovių dalies melioracijos statinių rekonstravimas</t>
  </si>
  <si>
    <t>Panevėžio rajono Raguvos seniūnijos Putiliškių melioracijos statinių naudotojų asociacijos narių žemės sklypų dalies melioracijos statinių rekonstravimas</t>
  </si>
  <si>
    <t>Turtui įsigyti ir finansiniams įsipareigojimams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</si>
</sst>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12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wrapText="1"/>
    </xf>
  </cellStyleXfs>
  <cellXfs count="105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center" textRotation="180" wrapText="1"/>
    </xf>
    <xf numFmtId="0" fontId="8" fillId="0" borderId="2" xfId="0" applyFont="1" applyFill="1" applyBorder="1" applyAlignment="1">
      <alignment vertical="center" textRotation="180" wrapText="1"/>
    </xf>
    <xf numFmtId="0" fontId="9" fillId="0" borderId="2" xfId="0" applyFont="1" applyFill="1" applyBorder="1" applyAlignment="1">
      <alignment vertical="top" wrapText="1"/>
    </xf>
    <xf numFmtId="0" fontId="10" fillId="0" borderId="0" xfId="0" applyFont="1">
      <alignment wrapText="1"/>
    </xf>
    <xf numFmtId="0" fontId="9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textRotation="180" wrapText="1"/>
    </xf>
    <xf numFmtId="0" fontId="7" fillId="4" borderId="2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0" fontId="11" fillId="5" borderId="2" xfId="0" applyFont="1" applyFill="1" applyBorder="1" applyAlignment="1">
      <alignment vertical="top" wrapText="1"/>
    </xf>
    <xf numFmtId="165" fontId="7" fillId="5" borderId="2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vertical="center" textRotation="180" wrapText="1"/>
    </xf>
    <xf numFmtId="165" fontId="5" fillId="0" borderId="2" xfId="0" applyNumberFormat="1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5" fillId="2" borderId="2" xfId="0" applyNumberFormat="1" applyFont="1" applyFill="1" applyBorder="1" applyAlignment="1">
      <alignment horizontal="right" vertical="top" wrapText="1"/>
    </xf>
    <xf numFmtId="165" fontId="7" fillId="0" borderId="2" xfId="0" applyNumberFormat="1" applyFont="1" applyFill="1" applyBorder="1" applyAlignment="1">
      <alignment vertical="top" wrapText="1"/>
    </xf>
    <xf numFmtId="165" fontId="7" fillId="5" borderId="2" xfId="0" applyNumberFormat="1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 vertical="top" textRotation="180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 vertical="top" textRotation="180" wrapText="1"/>
    </xf>
    <xf numFmtId="0" fontId="8" fillId="0" borderId="4" xfId="0" applyFont="1" applyFill="1" applyBorder="1" applyAlignment="1">
      <alignment vertical="center" textRotation="180" wrapText="1"/>
    </xf>
    <xf numFmtId="0" fontId="8" fillId="0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center" textRotation="180" wrapText="1"/>
    </xf>
    <xf numFmtId="0" fontId="9" fillId="0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1" fillId="5" borderId="2" xfId="0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right" vertical="top" wrapText="1"/>
    </xf>
    <xf numFmtId="165" fontId="5" fillId="5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right" vertical="top" wrapText="1"/>
    </xf>
    <xf numFmtId="165" fontId="5" fillId="6" borderId="5" xfId="0" applyNumberFormat="1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165" fontId="7" fillId="5" borderId="2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88"/>
  <sheetViews>
    <sheetView showGridLines="0" tabSelected="1" workbookViewId="0">
      <selection activeCell="W9" sqref="W9"/>
    </sheetView>
  </sheetViews>
  <sheetFormatPr defaultRowHeight="12.75" x14ac:dyDescent="0.2"/>
  <cols>
    <col min="1" max="1" width="1.28515625" customWidth="1"/>
    <col min="2" max="2" width="1.5703125" customWidth="1"/>
    <col min="3" max="3" width="2.42578125" customWidth="1"/>
    <col min="4" max="4" width="2.5703125" customWidth="1"/>
    <col min="5" max="5" width="0.140625" hidden="1" customWidth="1"/>
    <col min="6" max="6" width="4.28515625" customWidth="1"/>
    <col min="7" max="7" width="30.140625" customWidth="1"/>
    <col min="8" max="8" width="9.28515625" customWidth="1"/>
    <col min="9" max="9" width="8.42578125" customWidth="1"/>
    <col min="10" max="10" width="8.85546875" customWidth="1"/>
    <col min="11" max="11" width="5.28515625" customWidth="1"/>
    <col min="12" max="12" width="5.42578125" hidden="1" customWidth="1"/>
    <col min="13" max="13" width="7.42578125" customWidth="1"/>
    <col min="14" max="14" width="5.42578125" customWidth="1"/>
    <col min="15" max="15" width="5.28515625" customWidth="1"/>
    <col min="16" max="16" width="0.140625" customWidth="1"/>
    <col min="17" max="17" width="9.28515625" customWidth="1"/>
    <col min="18" max="18" width="4.85546875" customWidth="1"/>
    <col min="19" max="19" width="2.140625" customWidth="1"/>
    <col min="20" max="20" width="5.140625" customWidth="1"/>
    <col min="21" max="21" width="0.28515625" customWidth="1"/>
    <col min="22" max="22" width="5.42578125" customWidth="1"/>
    <col min="23" max="23" width="8.42578125" customWidth="1"/>
    <col min="24" max="24" width="3.85546875" customWidth="1"/>
    <col min="25" max="25" width="1.28515625" customWidth="1"/>
    <col min="26" max="26" width="7.28515625" customWidth="1"/>
    <col min="27" max="27" width="4.28515625" customWidth="1"/>
    <col min="28" max="28" width="5.42578125" customWidth="1"/>
  </cols>
  <sheetData>
    <row r="1" spans="1:28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1" customHeight="1" x14ac:dyDescent="0.2">
      <c r="A2" s="1"/>
      <c r="B2" s="47"/>
      <c r="C2" s="47"/>
      <c r="D2" s="47"/>
      <c r="E2" s="47"/>
      <c r="F2" s="47"/>
      <c r="G2" s="47" t="s">
        <v>0</v>
      </c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8"/>
      <c r="Z2" s="48"/>
      <c r="AA2" s="48"/>
      <c r="AB2" s="48"/>
    </row>
    <row r="3" spans="1:28" ht="14.1" customHeight="1" x14ac:dyDescent="0.2">
      <c r="A3" s="1"/>
      <c r="B3" s="49"/>
      <c r="C3" s="49"/>
      <c r="D3" s="49"/>
      <c r="E3" s="49"/>
      <c r="F3" s="49"/>
      <c r="G3" s="49" t="s">
        <v>1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33" customHeight="1" x14ac:dyDescent="0.2">
      <c r="A4" s="1"/>
      <c r="B4" s="47"/>
      <c r="C4" s="47"/>
      <c r="D4" s="47"/>
      <c r="E4" s="47"/>
      <c r="F4" s="47"/>
      <c r="G4" s="47" t="str">
        <f>"TIKSLŲ, UŽDAVINIŲ, PRODUKTO VERTINIMO KRITERIJŲ, PRIEMONIŲ IR PRIEMONIŲ IŠLAIDŲ SUVESTINĖ"</f>
        <v>TIKSLŲ, UŽDAVINIŲ, PRODUKTO VERTINIMO KRITERIJŲ, PRIEMONIŲ IR PRIEMONIŲ IŠLAIDŲ SUVESTINĖ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13.5" customHeight="1" x14ac:dyDescent="0.2">
      <c r="A5" s="1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5" t="s">
        <v>2</v>
      </c>
      <c r="Z5" s="55"/>
      <c r="AA5" s="55"/>
      <c r="AB5" s="55"/>
    </row>
    <row r="6" spans="1:28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A7" s="56"/>
      <c r="B7" s="56"/>
      <c r="C7" s="3"/>
      <c r="D7" s="56"/>
      <c r="E7" s="56"/>
      <c r="F7" s="57"/>
      <c r="G7" s="57"/>
      <c r="H7" s="3"/>
      <c r="I7" s="3"/>
      <c r="J7" s="3"/>
      <c r="K7" s="3"/>
      <c r="L7" s="34" t="s">
        <v>3</v>
      </c>
      <c r="M7" s="52" t="s">
        <v>4</v>
      </c>
      <c r="N7" s="52"/>
      <c r="O7" s="52"/>
      <c r="P7" s="52"/>
      <c r="Q7" s="52"/>
      <c r="R7" s="52" t="s">
        <v>5</v>
      </c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ht="42" x14ac:dyDescent="0.2">
      <c r="A8" s="50"/>
      <c r="B8" s="50"/>
      <c r="C8" s="4"/>
      <c r="D8" s="50"/>
      <c r="E8" s="50"/>
      <c r="F8" s="51"/>
      <c r="G8" s="51"/>
      <c r="H8" s="4"/>
      <c r="I8" s="4"/>
      <c r="J8" s="4"/>
      <c r="K8" s="4"/>
      <c r="L8" s="33"/>
      <c r="M8" s="26"/>
      <c r="N8" s="52" t="s">
        <v>6</v>
      </c>
      <c r="O8" s="52"/>
      <c r="P8" s="52"/>
      <c r="Q8" s="26"/>
      <c r="R8" s="53"/>
      <c r="S8" s="53"/>
      <c r="T8" s="52" t="s">
        <v>6</v>
      </c>
      <c r="U8" s="52"/>
      <c r="V8" s="52"/>
      <c r="W8" s="26"/>
      <c r="X8" s="52" t="s">
        <v>7</v>
      </c>
      <c r="Y8" s="52"/>
      <c r="Z8" s="52"/>
      <c r="AA8" s="27" t="s">
        <v>8</v>
      </c>
      <c r="AB8" s="27" t="s">
        <v>9</v>
      </c>
    </row>
    <row r="9" spans="1:28" s="25" customFormat="1" ht="93" customHeight="1" x14ac:dyDescent="0.2">
      <c r="A9" s="60" t="s">
        <v>10</v>
      </c>
      <c r="B9" s="60"/>
      <c r="C9" s="22" t="s">
        <v>11</v>
      </c>
      <c r="D9" s="61" t="s">
        <v>12</v>
      </c>
      <c r="E9" s="61"/>
      <c r="F9" s="62" t="s">
        <v>13</v>
      </c>
      <c r="G9" s="62"/>
      <c r="H9" s="22" t="s">
        <v>14</v>
      </c>
      <c r="I9" s="22" t="s">
        <v>15</v>
      </c>
      <c r="J9" s="22" t="s">
        <v>16</v>
      </c>
      <c r="K9" s="22" t="s">
        <v>17</v>
      </c>
      <c r="L9" s="35" t="s">
        <v>18</v>
      </c>
      <c r="M9" s="22" t="s">
        <v>18</v>
      </c>
      <c r="N9" s="23" t="s">
        <v>18</v>
      </c>
      <c r="O9" s="68" t="s">
        <v>19</v>
      </c>
      <c r="P9" s="68"/>
      <c r="Q9" s="22" t="s">
        <v>90</v>
      </c>
      <c r="R9" s="61" t="s">
        <v>18</v>
      </c>
      <c r="S9" s="61"/>
      <c r="T9" s="68" t="s">
        <v>18</v>
      </c>
      <c r="U9" s="68"/>
      <c r="V9" s="23" t="s">
        <v>19</v>
      </c>
      <c r="W9" s="46" t="s">
        <v>90</v>
      </c>
      <c r="X9" s="69"/>
      <c r="Y9" s="69"/>
      <c r="Z9" s="69"/>
      <c r="AA9" s="24"/>
      <c r="AB9" s="24"/>
    </row>
    <row r="10" spans="1:28" x14ac:dyDescent="0.2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4"/>
      <c r="Y10" s="64"/>
      <c r="Z10" s="64"/>
      <c r="AA10" s="5"/>
      <c r="AB10" s="5"/>
    </row>
    <row r="11" spans="1:28" x14ac:dyDescent="0.2">
      <c r="A11" s="66" t="s">
        <v>21</v>
      </c>
      <c r="B11" s="66"/>
      <c r="C11" s="66" t="s">
        <v>82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7"/>
      <c r="Y11" s="67"/>
      <c r="Z11" s="67"/>
      <c r="AA11" s="6"/>
      <c r="AB11" s="6"/>
    </row>
    <row r="12" spans="1:28" ht="22.5" x14ac:dyDescent="0.2">
      <c r="A12" s="66" t="s">
        <v>21</v>
      </c>
      <c r="B12" s="66"/>
      <c r="C12" s="7" t="s">
        <v>22</v>
      </c>
      <c r="D12" s="70" t="s">
        <v>23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1"/>
      <c r="Y12" s="71"/>
      <c r="Z12" s="71"/>
      <c r="AA12" s="8"/>
      <c r="AB12" s="8"/>
    </row>
    <row r="13" spans="1:28" ht="36.75" customHeight="1" x14ac:dyDescent="0.2">
      <c r="A13" s="66" t="s">
        <v>21</v>
      </c>
      <c r="B13" s="66"/>
      <c r="C13" s="7" t="s">
        <v>22</v>
      </c>
      <c r="D13" s="58" t="s">
        <v>22</v>
      </c>
      <c r="E13" s="58"/>
      <c r="F13" s="58" t="s">
        <v>87</v>
      </c>
      <c r="G13" s="58"/>
      <c r="H13" s="9" t="s">
        <v>24</v>
      </c>
      <c r="I13" s="9" t="s">
        <v>25</v>
      </c>
      <c r="J13" s="9" t="s">
        <v>25</v>
      </c>
      <c r="K13" s="9" t="s">
        <v>26</v>
      </c>
      <c r="L13" s="36">
        <v>0</v>
      </c>
      <c r="M13" s="10">
        <v>266.67</v>
      </c>
      <c r="N13" s="10">
        <v>0</v>
      </c>
      <c r="O13" s="59">
        <v>0</v>
      </c>
      <c r="P13" s="59"/>
      <c r="Q13" s="10">
        <v>266.67</v>
      </c>
      <c r="R13" s="59">
        <v>0</v>
      </c>
      <c r="S13" s="59"/>
      <c r="T13" s="59">
        <v>0</v>
      </c>
      <c r="U13" s="59"/>
      <c r="V13" s="10">
        <v>0</v>
      </c>
      <c r="W13" s="10">
        <v>0</v>
      </c>
      <c r="X13" s="58" t="s">
        <v>27</v>
      </c>
      <c r="Y13" s="58"/>
      <c r="Z13" s="58"/>
      <c r="AA13" s="9" t="s">
        <v>28</v>
      </c>
      <c r="AB13" s="10">
        <v>1</v>
      </c>
    </row>
    <row r="14" spans="1:28" ht="35.25" customHeight="1" x14ac:dyDescent="0.2">
      <c r="A14" s="66" t="s">
        <v>21</v>
      </c>
      <c r="B14" s="66"/>
      <c r="C14" s="7" t="s">
        <v>22</v>
      </c>
      <c r="D14" s="58" t="s">
        <v>22</v>
      </c>
      <c r="E14" s="58"/>
      <c r="F14" s="58" t="s">
        <v>87</v>
      </c>
      <c r="G14" s="58"/>
      <c r="H14" s="9" t="s">
        <v>24</v>
      </c>
      <c r="I14" s="9" t="s">
        <v>25</v>
      </c>
      <c r="J14" s="9" t="s">
        <v>25</v>
      </c>
      <c r="K14" s="9" t="s">
        <v>29</v>
      </c>
      <c r="L14" s="36">
        <v>0</v>
      </c>
      <c r="M14" s="10">
        <v>16.649999999999999</v>
      </c>
      <c r="N14" s="10">
        <v>0</v>
      </c>
      <c r="O14" s="59">
        <v>0</v>
      </c>
      <c r="P14" s="59"/>
      <c r="Q14" s="10">
        <v>16.649999999999999</v>
      </c>
      <c r="R14" s="59">
        <v>16.649999999999999</v>
      </c>
      <c r="S14" s="59"/>
      <c r="T14" s="59">
        <v>0</v>
      </c>
      <c r="U14" s="59"/>
      <c r="V14" s="10">
        <v>0</v>
      </c>
      <c r="W14" s="10">
        <v>16.649999999999999</v>
      </c>
      <c r="X14" s="58"/>
      <c r="Y14" s="58"/>
      <c r="Z14" s="58"/>
      <c r="AA14" s="9"/>
      <c r="AB14" s="10">
        <v>0</v>
      </c>
    </row>
    <row r="15" spans="1:28" x14ac:dyDescent="0.2">
      <c r="A15" s="67"/>
      <c r="B15" s="67"/>
      <c r="C15" s="8"/>
      <c r="D15" s="65" t="s">
        <v>22</v>
      </c>
      <c r="E15" s="65"/>
      <c r="F15" s="65" t="s">
        <v>30</v>
      </c>
      <c r="G15" s="65"/>
      <c r="H15" s="11"/>
      <c r="I15" s="11"/>
      <c r="J15" s="11"/>
      <c r="K15" s="11"/>
      <c r="L15" s="37">
        <v>0</v>
      </c>
      <c r="M15" s="12">
        <v>283.32</v>
      </c>
      <c r="N15" s="12">
        <v>0</v>
      </c>
      <c r="O15" s="72">
        <v>0</v>
      </c>
      <c r="P15" s="72"/>
      <c r="Q15" s="12">
        <v>283.32</v>
      </c>
      <c r="R15" s="72">
        <v>16.649999999999999</v>
      </c>
      <c r="S15" s="72"/>
      <c r="T15" s="72">
        <v>0</v>
      </c>
      <c r="U15" s="72"/>
      <c r="V15" s="12">
        <v>0</v>
      </c>
      <c r="W15" s="12">
        <v>16.649999999999999</v>
      </c>
      <c r="X15" s="73"/>
      <c r="Y15" s="73"/>
      <c r="Z15" s="73"/>
      <c r="AA15" s="11"/>
      <c r="AB15" s="11"/>
    </row>
    <row r="16" spans="1:28" ht="37.5" customHeight="1" x14ac:dyDescent="0.2">
      <c r="A16" s="66" t="s">
        <v>21</v>
      </c>
      <c r="B16" s="66"/>
      <c r="C16" s="7" t="s">
        <v>22</v>
      </c>
      <c r="D16" s="58" t="s">
        <v>31</v>
      </c>
      <c r="E16" s="58"/>
      <c r="F16" s="58" t="s">
        <v>88</v>
      </c>
      <c r="G16" s="58"/>
      <c r="H16" s="9" t="s">
        <v>24</v>
      </c>
      <c r="I16" s="9" t="s">
        <v>25</v>
      </c>
      <c r="J16" s="9" t="s">
        <v>25</v>
      </c>
      <c r="K16" s="9" t="s">
        <v>29</v>
      </c>
      <c r="L16" s="36">
        <v>0</v>
      </c>
      <c r="M16" s="10">
        <v>0</v>
      </c>
      <c r="N16" s="10">
        <v>0</v>
      </c>
      <c r="O16" s="59">
        <v>0</v>
      </c>
      <c r="P16" s="59"/>
      <c r="Q16" s="10">
        <v>0</v>
      </c>
      <c r="R16" s="59">
        <v>0</v>
      </c>
      <c r="S16" s="59"/>
      <c r="T16" s="59">
        <v>0</v>
      </c>
      <c r="U16" s="59"/>
      <c r="V16" s="10">
        <v>0</v>
      </c>
      <c r="W16" s="10">
        <v>0</v>
      </c>
      <c r="X16" s="58"/>
      <c r="Y16" s="58"/>
      <c r="Z16" s="58"/>
      <c r="AA16" s="9"/>
      <c r="AB16" s="10">
        <v>0</v>
      </c>
    </row>
    <row r="17" spans="1:28" x14ac:dyDescent="0.2">
      <c r="A17" s="67"/>
      <c r="B17" s="67"/>
      <c r="C17" s="8"/>
      <c r="D17" s="65" t="s">
        <v>31</v>
      </c>
      <c r="E17" s="65"/>
      <c r="F17" s="65" t="s">
        <v>30</v>
      </c>
      <c r="G17" s="65"/>
      <c r="H17" s="11"/>
      <c r="I17" s="11"/>
      <c r="J17" s="11"/>
      <c r="K17" s="11"/>
      <c r="L17" s="37">
        <v>0</v>
      </c>
      <c r="M17" s="12">
        <v>0</v>
      </c>
      <c r="N17" s="12">
        <v>0</v>
      </c>
      <c r="O17" s="72">
        <v>0</v>
      </c>
      <c r="P17" s="72"/>
      <c r="Q17" s="12">
        <v>0</v>
      </c>
      <c r="R17" s="72">
        <v>0</v>
      </c>
      <c r="S17" s="72"/>
      <c r="T17" s="72">
        <v>0</v>
      </c>
      <c r="U17" s="72"/>
      <c r="V17" s="12">
        <v>0</v>
      </c>
      <c r="W17" s="12">
        <v>0</v>
      </c>
      <c r="X17" s="73"/>
      <c r="Y17" s="73"/>
      <c r="Z17" s="73"/>
      <c r="AA17" s="11"/>
      <c r="AB17" s="11"/>
    </row>
    <row r="18" spans="1:28" ht="24" customHeight="1" x14ac:dyDescent="0.2">
      <c r="A18" s="66" t="s">
        <v>21</v>
      </c>
      <c r="B18" s="66"/>
      <c r="C18" s="7" t="s">
        <v>22</v>
      </c>
      <c r="D18" s="58" t="s">
        <v>32</v>
      </c>
      <c r="E18" s="58"/>
      <c r="F18" s="58" t="s">
        <v>33</v>
      </c>
      <c r="G18" s="58"/>
      <c r="H18" s="9" t="s">
        <v>24</v>
      </c>
      <c r="I18" s="9" t="s">
        <v>25</v>
      </c>
      <c r="J18" s="9" t="s">
        <v>25</v>
      </c>
      <c r="K18" s="9" t="s">
        <v>26</v>
      </c>
      <c r="L18" s="36">
        <v>0</v>
      </c>
      <c r="M18" s="10">
        <v>266.67</v>
      </c>
      <c r="N18" s="10">
        <v>0</v>
      </c>
      <c r="O18" s="59">
        <v>0</v>
      </c>
      <c r="P18" s="59"/>
      <c r="Q18" s="10">
        <v>266.67</v>
      </c>
      <c r="R18" s="59">
        <v>0</v>
      </c>
      <c r="S18" s="59"/>
      <c r="T18" s="59">
        <v>0</v>
      </c>
      <c r="U18" s="59"/>
      <c r="V18" s="10">
        <v>0</v>
      </c>
      <c r="W18" s="10">
        <v>0</v>
      </c>
      <c r="X18" s="58" t="s">
        <v>27</v>
      </c>
      <c r="Y18" s="58"/>
      <c r="Z18" s="58"/>
      <c r="AA18" s="9" t="s">
        <v>28</v>
      </c>
      <c r="AB18" s="10">
        <v>1</v>
      </c>
    </row>
    <row r="19" spans="1:28" ht="24.75" customHeight="1" x14ac:dyDescent="0.2">
      <c r="A19" s="66" t="s">
        <v>21</v>
      </c>
      <c r="B19" s="66"/>
      <c r="C19" s="7" t="s">
        <v>22</v>
      </c>
      <c r="D19" s="58" t="s">
        <v>32</v>
      </c>
      <c r="E19" s="58"/>
      <c r="F19" s="58" t="s">
        <v>33</v>
      </c>
      <c r="G19" s="58"/>
      <c r="H19" s="9" t="s">
        <v>24</v>
      </c>
      <c r="I19" s="9" t="s">
        <v>25</v>
      </c>
      <c r="J19" s="9" t="s">
        <v>25</v>
      </c>
      <c r="K19" s="9" t="s">
        <v>29</v>
      </c>
      <c r="L19" s="36">
        <v>0</v>
      </c>
      <c r="M19" s="10">
        <v>16.649999999999999</v>
      </c>
      <c r="N19" s="10">
        <v>0</v>
      </c>
      <c r="O19" s="59">
        <v>0</v>
      </c>
      <c r="P19" s="59"/>
      <c r="Q19" s="10">
        <v>16.649999999999999</v>
      </c>
      <c r="R19" s="59">
        <v>16.649999999999999</v>
      </c>
      <c r="S19" s="59"/>
      <c r="T19" s="59">
        <v>0</v>
      </c>
      <c r="U19" s="59"/>
      <c r="V19" s="10">
        <v>0</v>
      </c>
      <c r="W19" s="10">
        <v>16.649999999999999</v>
      </c>
      <c r="X19" s="58"/>
      <c r="Y19" s="58"/>
      <c r="Z19" s="58"/>
      <c r="AA19" s="9"/>
      <c r="AB19" s="10">
        <v>0</v>
      </c>
    </row>
    <row r="20" spans="1:28" x14ac:dyDescent="0.2">
      <c r="A20" s="67"/>
      <c r="B20" s="67"/>
      <c r="C20" s="8"/>
      <c r="D20" s="65" t="s">
        <v>32</v>
      </c>
      <c r="E20" s="65"/>
      <c r="F20" s="65" t="s">
        <v>30</v>
      </c>
      <c r="G20" s="65"/>
      <c r="H20" s="11"/>
      <c r="I20" s="11"/>
      <c r="J20" s="11"/>
      <c r="K20" s="11"/>
      <c r="L20" s="37">
        <v>0</v>
      </c>
      <c r="M20" s="12">
        <v>283.32</v>
      </c>
      <c r="N20" s="12">
        <v>0</v>
      </c>
      <c r="O20" s="72">
        <v>0</v>
      </c>
      <c r="P20" s="72"/>
      <c r="Q20" s="12">
        <v>283.32</v>
      </c>
      <c r="R20" s="72">
        <v>16.649999999999999</v>
      </c>
      <c r="S20" s="72"/>
      <c r="T20" s="72">
        <v>0</v>
      </c>
      <c r="U20" s="72"/>
      <c r="V20" s="12">
        <v>0</v>
      </c>
      <c r="W20" s="12">
        <v>16.649999999999999</v>
      </c>
      <c r="X20" s="73"/>
      <c r="Y20" s="73"/>
      <c r="Z20" s="73"/>
      <c r="AA20" s="11"/>
      <c r="AB20" s="11"/>
    </row>
    <row r="21" spans="1:28" ht="24" customHeight="1" x14ac:dyDescent="0.2">
      <c r="A21" s="66" t="s">
        <v>21</v>
      </c>
      <c r="B21" s="66"/>
      <c r="C21" s="7" t="s">
        <v>22</v>
      </c>
      <c r="D21" s="58" t="s">
        <v>34</v>
      </c>
      <c r="E21" s="58"/>
      <c r="F21" s="58" t="s">
        <v>35</v>
      </c>
      <c r="G21" s="58"/>
      <c r="H21" s="9" t="s">
        <v>24</v>
      </c>
      <c r="I21" s="9" t="s">
        <v>25</v>
      </c>
      <c r="J21" s="9" t="s">
        <v>25</v>
      </c>
      <c r="K21" s="9" t="s">
        <v>29</v>
      </c>
      <c r="L21" s="36">
        <v>0</v>
      </c>
      <c r="M21" s="10">
        <v>0</v>
      </c>
      <c r="N21" s="10">
        <v>0</v>
      </c>
      <c r="O21" s="59">
        <v>0</v>
      </c>
      <c r="P21" s="59"/>
      <c r="Q21" s="10">
        <v>0</v>
      </c>
      <c r="R21" s="59">
        <v>0</v>
      </c>
      <c r="S21" s="59"/>
      <c r="T21" s="59">
        <v>0</v>
      </c>
      <c r="U21" s="59"/>
      <c r="V21" s="10">
        <v>0</v>
      </c>
      <c r="W21" s="10">
        <v>0</v>
      </c>
      <c r="X21" s="58"/>
      <c r="Y21" s="58"/>
      <c r="Z21" s="58"/>
      <c r="AA21" s="9"/>
      <c r="AB21" s="10">
        <v>0</v>
      </c>
    </row>
    <row r="22" spans="1:28" x14ac:dyDescent="0.2">
      <c r="A22" s="67"/>
      <c r="B22" s="67"/>
      <c r="C22" s="8"/>
      <c r="D22" s="65" t="s">
        <v>34</v>
      </c>
      <c r="E22" s="65"/>
      <c r="F22" s="65" t="s">
        <v>30</v>
      </c>
      <c r="G22" s="65"/>
      <c r="H22" s="11"/>
      <c r="I22" s="11"/>
      <c r="J22" s="11"/>
      <c r="K22" s="11"/>
      <c r="L22" s="37">
        <v>0</v>
      </c>
      <c r="M22" s="12">
        <v>0</v>
      </c>
      <c r="N22" s="12">
        <v>0</v>
      </c>
      <c r="O22" s="72">
        <v>0</v>
      </c>
      <c r="P22" s="72"/>
      <c r="Q22" s="12">
        <v>0</v>
      </c>
      <c r="R22" s="72">
        <v>0</v>
      </c>
      <c r="S22" s="72"/>
      <c r="T22" s="72">
        <v>0</v>
      </c>
      <c r="U22" s="72"/>
      <c r="V22" s="12">
        <v>0</v>
      </c>
      <c r="W22" s="12">
        <v>0</v>
      </c>
      <c r="X22" s="73"/>
      <c r="Y22" s="73"/>
      <c r="Z22" s="73"/>
      <c r="AA22" s="11"/>
      <c r="AB22" s="11"/>
    </row>
    <row r="23" spans="1:28" ht="24.75" customHeight="1" x14ac:dyDescent="0.2">
      <c r="A23" s="66" t="s">
        <v>21</v>
      </c>
      <c r="B23" s="66"/>
      <c r="C23" s="7" t="s">
        <v>22</v>
      </c>
      <c r="D23" s="58" t="s">
        <v>36</v>
      </c>
      <c r="E23" s="58"/>
      <c r="F23" s="58" t="s">
        <v>37</v>
      </c>
      <c r="G23" s="58"/>
      <c r="H23" s="9" t="s">
        <v>24</v>
      </c>
      <c r="I23" s="9" t="s">
        <v>25</v>
      </c>
      <c r="J23" s="9" t="s">
        <v>25</v>
      </c>
      <c r="K23" s="9" t="s">
        <v>29</v>
      </c>
      <c r="L23" s="36">
        <v>0</v>
      </c>
      <c r="M23" s="10">
        <v>0.15</v>
      </c>
      <c r="N23" s="10">
        <v>0.15</v>
      </c>
      <c r="O23" s="59">
        <v>0</v>
      </c>
      <c r="P23" s="59"/>
      <c r="Q23" s="10">
        <v>0</v>
      </c>
      <c r="R23" s="59">
        <v>0.15</v>
      </c>
      <c r="S23" s="59"/>
      <c r="T23" s="59">
        <v>0</v>
      </c>
      <c r="U23" s="59"/>
      <c r="V23" s="10">
        <v>0</v>
      </c>
      <c r="W23" s="10">
        <v>0.15</v>
      </c>
      <c r="X23" s="58" t="s">
        <v>27</v>
      </c>
      <c r="Y23" s="58"/>
      <c r="Z23" s="58"/>
      <c r="AA23" s="9" t="s">
        <v>28</v>
      </c>
      <c r="AB23" s="10">
        <v>1</v>
      </c>
    </row>
    <row r="24" spans="1:28" x14ac:dyDescent="0.2">
      <c r="A24" s="67"/>
      <c r="B24" s="67"/>
      <c r="C24" s="8"/>
      <c r="D24" s="65" t="s">
        <v>36</v>
      </c>
      <c r="E24" s="65"/>
      <c r="F24" s="65" t="s">
        <v>30</v>
      </c>
      <c r="G24" s="65"/>
      <c r="H24" s="11"/>
      <c r="I24" s="11"/>
      <c r="J24" s="11"/>
      <c r="K24" s="11"/>
      <c r="L24" s="37">
        <v>0</v>
      </c>
      <c r="M24" s="12">
        <v>0.15</v>
      </c>
      <c r="N24" s="12">
        <v>0.15</v>
      </c>
      <c r="O24" s="72">
        <v>0</v>
      </c>
      <c r="P24" s="72"/>
      <c r="Q24" s="12">
        <v>0</v>
      </c>
      <c r="R24" s="72">
        <v>0.15</v>
      </c>
      <c r="S24" s="72"/>
      <c r="T24" s="72">
        <v>0</v>
      </c>
      <c r="U24" s="72"/>
      <c r="V24" s="12">
        <v>0</v>
      </c>
      <c r="W24" s="12">
        <v>0.15</v>
      </c>
      <c r="X24" s="73"/>
      <c r="Y24" s="73"/>
      <c r="Z24" s="73"/>
      <c r="AA24" s="11"/>
      <c r="AB24" s="11"/>
    </row>
    <row r="25" spans="1:28" ht="46.5" customHeight="1" x14ac:dyDescent="0.2">
      <c r="A25" s="66" t="s">
        <v>21</v>
      </c>
      <c r="B25" s="66"/>
      <c r="C25" s="7" t="s">
        <v>22</v>
      </c>
      <c r="D25" s="58" t="s">
        <v>38</v>
      </c>
      <c r="E25" s="58"/>
      <c r="F25" s="58" t="s">
        <v>89</v>
      </c>
      <c r="G25" s="58"/>
      <c r="H25" s="9" t="s">
        <v>24</v>
      </c>
      <c r="I25" s="9" t="s">
        <v>25</v>
      </c>
      <c r="J25" s="9" t="s">
        <v>25</v>
      </c>
      <c r="K25" s="9" t="s">
        <v>26</v>
      </c>
      <c r="L25" s="36">
        <v>0</v>
      </c>
      <c r="M25" s="10">
        <v>266.67</v>
      </c>
      <c r="N25" s="10">
        <v>0</v>
      </c>
      <c r="O25" s="59">
        <v>0</v>
      </c>
      <c r="P25" s="59"/>
      <c r="Q25" s="10">
        <v>266.67</v>
      </c>
      <c r="R25" s="59">
        <v>0</v>
      </c>
      <c r="S25" s="59"/>
      <c r="T25" s="59">
        <v>0</v>
      </c>
      <c r="U25" s="59"/>
      <c r="V25" s="10">
        <v>0</v>
      </c>
      <c r="W25" s="10">
        <v>0</v>
      </c>
      <c r="X25" s="58" t="s">
        <v>27</v>
      </c>
      <c r="Y25" s="58"/>
      <c r="Z25" s="58"/>
      <c r="AA25" s="9" t="s">
        <v>28</v>
      </c>
      <c r="AB25" s="10">
        <v>1</v>
      </c>
    </row>
    <row r="26" spans="1:28" ht="46.5" customHeight="1" x14ac:dyDescent="0.2">
      <c r="A26" s="66" t="s">
        <v>21</v>
      </c>
      <c r="B26" s="66"/>
      <c r="C26" s="7" t="s">
        <v>22</v>
      </c>
      <c r="D26" s="58" t="s">
        <v>38</v>
      </c>
      <c r="E26" s="58"/>
      <c r="F26" s="58" t="s">
        <v>89</v>
      </c>
      <c r="G26" s="58"/>
      <c r="H26" s="9" t="s">
        <v>24</v>
      </c>
      <c r="I26" s="9" t="s">
        <v>25</v>
      </c>
      <c r="J26" s="9" t="s">
        <v>25</v>
      </c>
      <c r="K26" s="9" t="s">
        <v>29</v>
      </c>
      <c r="L26" s="36">
        <v>0</v>
      </c>
      <c r="M26" s="10">
        <v>16.649999999999999</v>
      </c>
      <c r="N26" s="10">
        <v>0</v>
      </c>
      <c r="O26" s="59">
        <v>0</v>
      </c>
      <c r="P26" s="59"/>
      <c r="Q26" s="10">
        <v>16.649999999999999</v>
      </c>
      <c r="R26" s="59">
        <v>16.649999999999999</v>
      </c>
      <c r="S26" s="59"/>
      <c r="T26" s="59">
        <v>0</v>
      </c>
      <c r="U26" s="59"/>
      <c r="V26" s="10">
        <v>0</v>
      </c>
      <c r="W26" s="10">
        <v>16.649999999999999</v>
      </c>
      <c r="X26" s="58"/>
      <c r="Y26" s="58"/>
      <c r="Z26" s="58"/>
      <c r="AA26" s="9"/>
      <c r="AB26" s="10">
        <v>0</v>
      </c>
    </row>
    <row r="27" spans="1:28" x14ac:dyDescent="0.2">
      <c r="A27" s="67"/>
      <c r="B27" s="67"/>
      <c r="C27" s="8"/>
      <c r="D27" s="65" t="s">
        <v>38</v>
      </c>
      <c r="E27" s="65"/>
      <c r="F27" s="65" t="s">
        <v>30</v>
      </c>
      <c r="G27" s="65"/>
      <c r="H27" s="11"/>
      <c r="I27" s="11"/>
      <c r="J27" s="11"/>
      <c r="K27" s="11"/>
      <c r="L27" s="37">
        <v>0</v>
      </c>
      <c r="M27" s="12">
        <v>283.32</v>
      </c>
      <c r="N27" s="12">
        <v>0</v>
      </c>
      <c r="O27" s="72">
        <v>0</v>
      </c>
      <c r="P27" s="72"/>
      <c r="Q27" s="12">
        <v>283.32</v>
      </c>
      <c r="R27" s="72">
        <v>16.649999999999999</v>
      </c>
      <c r="S27" s="72"/>
      <c r="T27" s="72">
        <v>0</v>
      </c>
      <c r="U27" s="72"/>
      <c r="V27" s="12">
        <v>0</v>
      </c>
      <c r="W27" s="12">
        <v>16.649999999999999</v>
      </c>
      <c r="X27" s="73"/>
      <c r="Y27" s="73"/>
      <c r="Z27" s="73"/>
      <c r="AA27" s="11"/>
      <c r="AB27" s="11"/>
    </row>
    <row r="28" spans="1:28" ht="26.25" customHeight="1" x14ac:dyDescent="0.2">
      <c r="A28" s="75" t="s">
        <v>21</v>
      </c>
      <c r="B28" s="75"/>
      <c r="C28" s="28" t="s">
        <v>22</v>
      </c>
      <c r="D28" s="76" t="s">
        <v>83</v>
      </c>
      <c r="E28" s="76"/>
      <c r="F28" s="76" t="s">
        <v>84</v>
      </c>
      <c r="G28" s="76"/>
      <c r="H28" s="18" t="s">
        <v>24</v>
      </c>
      <c r="I28" s="18" t="s">
        <v>25</v>
      </c>
      <c r="J28" s="18" t="s">
        <v>25</v>
      </c>
      <c r="K28" s="18" t="s">
        <v>29</v>
      </c>
      <c r="L28" s="42">
        <v>0</v>
      </c>
      <c r="M28" s="29">
        <v>0</v>
      </c>
      <c r="N28" s="29">
        <v>0</v>
      </c>
      <c r="O28" s="98">
        <v>0</v>
      </c>
      <c r="P28" s="98"/>
      <c r="Q28" s="29">
        <v>0</v>
      </c>
      <c r="R28" s="98">
        <v>6.95</v>
      </c>
      <c r="S28" s="98"/>
      <c r="T28" s="98">
        <v>0</v>
      </c>
      <c r="U28" s="98"/>
      <c r="V28" s="29">
        <v>0</v>
      </c>
      <c r="W28" s="29">
        <v>6.95</v>
      </c>
      <c r="X28" s="58" t="s">
        <v>27</v>
      </c>
      <c r="Y28" s="58"/>
      <c r="Z28" s="58"/>
      <c r="AA28" s="19" t="s">
        <v>28</v>
      </c>
      <c r="AB28" s="20">
        <v>1</v>
      </c>
    </row>
    <row r="29" spans="1:28" ht="14.25" customHeight="1" x14ac:dyDescent="0.2">
      <c r="A29" s="99"/>
      <c r="B29" s="99"/>
      <c r="C29" s="30"/>
      <c r="D29" s="100" t="s">
        <v>83</v>
      </c>
      <c r="E29" s="100"/>
      <c r="F29" s="100" t="s">
        <v>30</v>
      </c>
      <c r="G29" s="100"/>
      <c r="H29" s="31"/>
      <c r="I29" s="31"/>
      <c r="J29" s="31"/>
      <c r="K29" s="31"/>
      <c r="L29" s="43">
        <v>0</v>
      </c>
      <c r="M29" s="32">
        <v>0</v>
      </c>
      <c r="N29" s="32">
        <v>0</v>
      </c>
      <c r="O29" s="101">
        <v>0</v>
      </c>
      <c r="P29" s="101"/>
      <c r="Q29" s="32">
        <v>0</v>
      </c>
      <c r="R29" s="101">
        <v>6.95</v>
      </c>
      <c r="S29" s="101"/>
      <c r="T29" s="101">
        <v>0</v>
      </c>
      <c r="U29" s="101"/>
      <c r="V29" s="32">
        <v>0</v>
      </c>
      <c r="W29" s="32">
        <v>6.95</v>
      </c>
      <c r="X29" s="77"/>
      <c r="Y29" s="77"/>
      <c r="Z29" s="77"/>
      <c r="AA29" s="31"/>
      <c r="AB29" s="31"/>
    </row>
    <row r="30" spans="1:28" x14ac:dyDescent="0.2">
      <c r="A30" s="66"/>
      <c r="B30" s="66"/>
      <c r="C30" s="7"/>
      <c r="D30" s="70" t="s">
        <v>39</v>
      </c>
      <c r="E30" s="70"/>
      <c r="F30" s="70"/>
      <c r="G30" s="70"/>
      <c r="H30" s="8"/>
      <c r="I30" s="8"/>
      <c r="J30" s="8"/>
      <c r="K30" s="8"/>
      <c r="L30" s="38">
        <v>0</v>
      </c>
      <c r="M30" s="13">
        <v>850.11</v>
      </c>
      <c r="N30" s="13">
        <v>0.15</v>
      </c>
      <c r="O30" s="74">
        <v>0</v>
      </c>
      <c r="P30" s="74"/>
      <c r="Q30" s="13">
        <v>849.96</v>
      </c>
      <c r="R30" s="74">
        <v>57.05</v>
      </c>
      <c r="S30" s="74"/>
      <c r="T30" s="74">
        <v>0.15</v>
      </c>
      <c r="U30" s="74"/>
      <c r="V30" s="13">
        <v>0</v>
      </c>
      <c r="W30" s="13">
        <v>56.9</v>
      </c>
      <c r="X30" s="71"/>
      <c r="Y30" s="71"/>
      <c r="Z30" s="71"/>
      <c r="AA30" s="8"/>
      <c r="AB30" s="8"/>
    </row>
    <row r="31" spans="1:28" ht="22.5" x14ac:dyDescent="0.2">
      <c r="A31" s="66" t="s">
        <v>21</v>
      </c>
      <c r="B31" s="66"/>
      <c r="C31" s="7" t="s">
        <v>32</v>
      </c>
      <c r="D31" s="70" t="s">
        <v>40</v>
      </c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1"/>
      <c r="Y31" s="71"/>
      <c r="Z31" s="71"/>
      <c r="AA31" s="8"/>
      <c r="AB31" s="8"/>
    </row>
    <row r="32" spans="1:28" ht="34.5" customHeight="1" x14ac:dyDescent="0.2">
      <c r="A32" s="66" t="s">
        <v>21</v>
      </c>
      <c r="B32" s="66"/>
      <c r="C32" s="7" t="s">
        <v>32</v>
      </c>
      <c r="D32" s="58" t="s">
        <v>21</v>
      </c>
      <c r="E32" s="58"/>
      <c r="F32" s="58" t="s">
        <v>41</v>
      </c>
      <c r="G32" s="58"/>
      <c r="H32" s="9" t="s">
        <v>24</v>
      </c>
      <c r="I32" s="9" t="s">
        <v>25</v>
      </c>
      <c r="J32" s="9" t="s">
        <v>25</v>
      </c>
      <c r="K32" s="9" t="s">
        <v>42</v>
      </c>
      <c r="L32" s="36">
        <v>0</v>
      </c>
      <c r="M32" s="10">
        <v>412.13</v>
      </c>
      <c r="N32" s="10">
        <v>412.13</v>
      </c>
      <c r="O32" s="59">
        <v>0</v>
      </c>
      <c r="P32" s="59"/>
      <c r="Q32" s="10">
        <v>0</v>
      </c>
      <c r="R32" s="59">
        <v>412.13</v>
      </c>
      <c r="S32" s="59"/>
      <c r="T32" s="59">
        <v>412.13</v>
      </c>
      <c r="U32" s="59"/>
      <c r="V32" s="10">
        <v>0</v>
      </c>
      <c r="W32" s="10">
        <v>0</v>
      </c>
      <c r="X32" s="58" t="s">
        <v>43</v>
      </c>
      <c r="Y32" s="58"/>
      <c r="Z32" s="58"/>
      <c r="AA32" s="9" t="s">
        <v>28</v>
      </c>
      <c r="AB32" s="10">
        <v>4</v>
      </c>
    </row>
    <row r="33" spans="1:28" ht="49.5" customHeight="1" x14ac:dyDescent="0.2">
      <c r="A33" s="66" t="s">
        <v>21</v>
      </c>
      <c r="B33" s="66"/>
      <c r="C33" s="7" t="s">
        <v>32</v>
      </c>
      <c r="D33" s="58" t="s">
        <v>21</v>
      </c>
      <c r="E33" s="58"/>
      <c r="F33" s="58" t="s">
        <v>41</v>
      </c>
      <c r="G33" s="58"/>
      <c r="H33" s="9" t="s">
        <v>24</v>
      </c>
      <c r="I33" s="9" t="s">
        <v>25</v>
      </c>
      <c r="J33" s="9" t="s">
        <v>25</v>
      </c>
      <c r="K33" s="9" t="s">
        <v>29</v>
      </c>
      <c r="L33" s="36">
        <v>0</v>
      </c>
      <c r="M33" s="10">
        <v>5.18</v>
      </c>
      <c r="N33" s="10">
        <v>5.18</v>
      </c>
      <c r="O33" s="59">
        <v>0</v>
      </c>
      <c r="P33" s="59"/>
      <c r="Q33" s="10">
        <v>0</v>
      </c>
      <c r="R33" s="59">
        <v>5.18</v>
      </c>
      <c r="S33" s="59"/>
      <c r="T33" s="59">
        <v>5.18</v>
      </c>
      <c r="U33" s="59"/>
      <c r="V33" s="10">
        <v>0</v>
      </c>
      <c r="W33" s="10">
        <v>0</v>
      </c>
      <c r="X33" s="58" t="s">
        <v>44</v>
      </c>
      <c r="Y33" s="58"/>
      <c r="Z33" s="58"/>
      <c r="AA33" s="9" t="s">
        <v>45</v>
      </c>
      <c r="AB33" s="10">
        <v>33</v>
      </c>
    </row>
    <row r="34" spans="1:28" x14ac:dyDescent="0.2">
      <c r="A34" s="67"/>
      <c r="B34" s="67"/>
      <c r="C34" s="8"/>
      <c r="D34" s="65" t="s">
        <v>21</v>
      </c>
      <c r="E34" s="65"/>
      <c r="F34" s="65" t="s">
        <v>30</v>
      </c>
      <c r="G34" s="65"/>
      <c r="H34" s="11"/>
      <c r="I34" s="11"/>
      <c r="J34" s="11"/>
      <c r="K34" s="11"/>
      <c r="L34" s="37">
        <v>0</v>
      </c>
      <c r="M34" s="12">
        <v>417.31</v>
      </c>
      <c r="N34" s="12">
        <v>417.31</v>
      </c>
      <c r="O34" s="72">
        <v>0</v>
      </c>
      <c r="P34" s="72"/>
      <c r="Q34" s="12">
        <v>0</v>
      </c>
      <c r="R34" s="72">
        <v>417.31</v>
      </c>
      <c r="S34" s="72"/>
      <c r="T34" s="72">
        <v>417.31</v>
      </c>
      <c r="U34" s="72"/>
      <c r="V34" s="12">
        <v>0</v>
      </c>
      <c r="W34" s="12">
        <v>0</v>
      </c>
      <c r="X34" s="73"/>
      <c r="Y34" s="73"/>
      <c r="Z34" s="73"/>
      <c r="AA34" s="11"/>
      <c r="AB34" s="11"/>
    </row>
    <row r="35" spans="1:28" ht="36" customHeight="1" x14ac:dyDescent="0.2">
      <c r="A35" s="66" t="s">
        <v>21</v>
      </c>
      <c r="B35" s="66"/>
      <c r="C35" s="7" t="s">
        <v>32</v>
      </c>
      <c r="D35" s="58" t="s">
        <v>22</v>
      </c>
      <c r="E35" s="58"/>
      <c r="F35" s="58" t="s">
        <v>46</v>
      </c>
      <c r="G35" s="58"/>
      <c r="H35" s="9" t="s">
        <v>24</v>
      </c>
      <c r="I35" s="9" t="s">
        <v>25</v>
      </c>
      <c r="J35" s="9" t="s">
        <v>25</v>
      </c>
      <c r="K35" s="9" t="s">
        <v>42</v>
      </c>
      <c r="L35" s="36">
        <v>0</v>
      </c>
      <c r="M35" s="10">
        <v>0</v>
      </c>
      <c r="N35" s="10">
        <v>0</v>
      </c>
      <c r="O35" s="59">
        <v>0</v>
      </c>
      <c r="P35" s="59"/>
      <c r="Q35" s="10">
        <v>0</v>
      </c>
      <c r="R35" s="59">
        <v>0</v>
      </c>
      <c r="S35" s="59"/>
      <c r="T35" s="59">
        <v>0</v>
      </c>
      <c r="U35" s="59"/>
      <c r="V35" s="10">
        <v>0</v>
      </c>
      <c r="W35" s="10">
        <v>0</v>
      </c>
      <c r="X35" s="58" t="s">
        <v>47</v>
      </c>
      <c r="Y35" s="58"/>
      <c r="Z35" s="58"/>
      <c r="AA35" s="9" t="s">
        <v>48</v>
      </c>
      <c r="AB35" s="10">
        <v>60</v>
      </c>
    </row>
    <row r="36" spans="1:28" ht="17.25" customHeight="1" x14ac:dyDescent="0.2">
      <c r="A36" s="66" t="s">
        <v>21</v>
      </c>
      <c r="B36" s="66"/>
      <c r="C36" s="7" t="s">
        <v>32</v>
      </c>
      <c r="D36" s="58" t="s">
        <v>22</v>
      </c>
      <c r="E36" s="58"/>
      <c r="F36" s="58" t="s">
        <v>46</v>
      </c>
      <c r="G36" s="58"/>
      <c r="H36" s="9" t="s">
        <v>24</v>
      </c>
      <c r="I36" s="9" t="s">
        <v>25</v>
      </c>
      <c r="J36" s="9" t="s">
        <v>25</v>
      </c>
      <c r="K36" s="9" t="s">
        <v>29</v>
      </c>
      <c r="L36" s="36">
        <v>0</v>
      </c>
      <c r="M36" s="10">
        <v>8.69</v>
      </c>
      <c r="N36" s="10">
        <v>0</v>
      </c>
      <c r="O36" s="59">
        <v>0</v>
      </c>
      <c r="P36" s="59"/>
      <c r="Q36" s="10">
        <v>8.69</v>
      </c>
      <c r="R36" s="59">
        <v>8.69</v>
      </c>
      <c r="S36" s="59"/>
      <c r="T36" s="59">
        <v>0</v>
      </c>
      <c r="U36" s="59"/>
      <c r="V36" s="10">
        <v>0</v>
      </c>
      <c r="W36" s="10">
        <v>8.69</v>
      </c>
      <c r="X36" s="58"/>
      <c r="Y36" s="58"/>
      <c r="Z36" s="58"/>
      <c r="AA36" s="9"/>
      <c r="AB36" s="10">
        <v>0</v>
      </c>
    </row>
    <row r="37" spans="1:28" x14ac:dyDescent="0.2">
      <c r="A37" s="67"/>
      <c r="B37" s="67"/>
      <c r="C37" s="8"/>
      <c r="D37" s="65" t="s">
        <v>22</v>
      </c>
      <c r="E37" s="65"/>
      <c r="F37" s="65" t="s">
        <v>30</v>
      </c>
      <c r="G37" s="65"/>
      <c r="H37" s="11"/>
      <c r="I37" s="11"/>
      <c r="J37" s="11"/>
      <c r="K37" s="11"/>
      <c r="L37" s="37">
        <v>0</v>
      </c>
      <c r="M37" s="12">
        <v>8.69</v>
      </c>
      <c r="N37" s="12">
        <v>0</v>
      </c>
      <c r="O37" s="72">
        <v>0</v>
      </c>
      <c r="P37" s="72"/>
      <c r="Q37" s="12">
        <v>8.69</v>
      </c>
      <c r="R37" s="72">
        <v>8.69</v>
      </c>
      <c r="S37" s="72"/>
      <c r="T37" s="72">
        <v>0</v>
      </c>
      <c r="U37" s="72"/>
      <c r="V37" s="12">
        <v>0</v>
      </c>
      <c r="W37" s="12">
        <v>8.69</v>
      </c>
      <c r="X37" s="73"/>
      <c r="Y37" s="73"/>
      <c r="Z37" s="73"/>
      <c r="AA37" s="11"/>
      <c r="AB37" s="11"/>
    </row>
    <row r="38" spans="1:28" ht="24" customHeight="1" x14ac:dyDescent="0.2">
      <c r="A38" s="66" t="s">
        <v>21</v>
      </c>
      <c r="B38" s="66"/>
      <c r="C38" s="7" t="s">
        <v>32</v>
      </c>
      <c r="D38" s="58" t="s">
        <v>49</v>
      </c>
      <c r="E38" s="58"/>
      <c r="F38" s="58" t="s">
        <v>50</v>
      </c>
      <c r="G38" s="58"/>
      <c r="H38" s="9" t="s">
        <v>51</v>
      </c>
      <c r="I38" s="9" t="s">
        <v>25</v>
      </c>
      <c r="J38" s="9" t="s">
        <v>25</v>
      </c>
      <c r="K38" s="9" t="s">
        <v>26</v>
      </c>
      <c r="L38" s="36">
        <v>0</v>
      </c>
      <c r="M38" s="10">
        <v>118.32</v>
      </c>
      <c r="N38" s="10">
        <v>0</v>
      </c>
      <c r="O38" s="59">
        <v>0</v>
      </c>
      <c r="P38" s="59"/>
      <c r="Q38" s="10">
        <v>118.32</v>
      </c>
      <c r="R38" s="59">
        <v>0</v>
      </c>
      <c r="S38" s="59"/>
      <c r="T38" s="59">
        <v>0</v>
      </c>
      <c r="U38" s="59"/>
      <c r="V38" s="10">
        <v>0</v>
      </c>
      <c r="W38" s="10">
        <v>0</v>
      </c>
      <c r="X38" s="58" t="s">
        <v>27</v>
      </c>
      <c r="Y38" s="58"/>
      <c r="Z38" s="58"/>
      <c r="AA38" s="9" t="s">
        <v>28</v>
      </c>
      <c r="AB38" s="10">
        <v>1</v>
      </c>
    </row>
    <row r="39" spans="1:28" ht="28.5" customHeight="1" x14ac:dyDescent="0.2">
      <c r="A39" s="66" t="s">
        <v>21</v>
      </c>
      <c r="B39" s="66"/>
      <c r="C39" s="7" t="s">
        <v>32</v>
      </c>
      <c r="D39" s="58" t="s">
        <v>49</v>
      </c>
      <c r="E39" s="58"/>
      <c r="F39" s="58" t="s">
        <v>50</v>
      </c>
      <c r="G39" s="58"/>
      <c r="H39" s="9" t="s">
        <v>51</v>
      </c>
      <c r="I39" s="9" t="s">
        <v>25</v>
      </c>
      <c r="J39" s="9" t="s">
        <v>25</v>
      </c>
      <c r="K39" s="9" t="s">
        <v>52</v>
      </c>
      <c r="L39" s="36">
        <v>0</v>
      </c>
      <c r="M39" s="10">
        <v>39.44</v>
      </c>
      <c r="N39" s="10">
        <v>0</v>
      </c>
      <c r="O39" s="59">
        <v>0</v>
      </c>
      <c r="P39" s="59"/>
      <c r="Q39" s="10">
        <v>39.44</v>
      </c>
      <c r="R39" s="59">
        <v>0</v>
      </c>
      <c r="S39" s="59"/>
      <c r="T39" s="59">
        <v>0</v>
      </c>
      <c r="U39" s="59"/>
      <c r="V39" s="10">
        <v>0</v>
      </c>
      <c r="W39" s="10">
        <v>0</v>
      </c>
      <c r="X39" s="58"/>
      <c r="Y39" s="58"/>
      <c r="Z39" s="58"/>
      <c r="AA39" s="9"/>
      <c r="AB39" s="10">
        <v>0</v>
      </c>
    </row>
    <row r="40" spans="1:28" ht="26.25" customHeight="1" x14ac:dyDescent="0.2">
      <c r="A40" s="66" t="s">
        <v>21</v>
      </c>
      <c r="B40" s="66"/>
      <c r="C40" s="7" t="s">
        <v>32</v>
      </c>
      <c r="D40" s="58" t="s">
        <v>49</v>
      </c>
      <c r="E40" s="58"/>
      <c r="F40" s="58" t="s">
        <v>50</v>
      </c>
      <c r="G40" s="58"/>
      <c r="H40" s="9" t="s">
        <v>51</v>
      </c>
      <c r="I40" s="9" t="s">
        <v>25</v>
      </c>
      <c r="J40" s="9" t="s">
        <v>25</v>
      </c>
      <c r="K40" s="9" t="s">
        <v>29</v>
      </c>
      <c r="L40" s="36">
        <v>0</v>
      </c>
      <c r="M40" s="10">
        <v>23.98</v>
      </c>
      <c r="N40" s="10">
        <v>0.15</v>
      </c>
      <c r="O40" s="59">
        <v>0</v>
      </c>
      <c r="P40" s="59"/>
      <c r="Q40" s="10">
        <v>23.84</v>
      </c>
      <c r="R40" s="59">
        <v>23.98</v>
      </c>
      <c r="S40" s="59"/>
      <c r="T40" s="59">
        <v>0.15</v>
      </c>
      <c r="U40" s="59"/>
      <c r="V40" s="10">
        <v>0</v>
      </c>
      <c r="W40" s="10">
        <v>23.84</v>
      </c>
      <c r="X40" s="58"/>
      <c r="Y40" s="58"/>
      <c r="Z40" s="58"/>
      <c r="AA40" s="9"/>
      <c r="AB40" s="10">
        <v>0</v>
      </c>
    </row>
    <row r="41" spans="1:28" x14ac:dyDescent="0.2">
      <c r="A41" s="67"/>
      <c r="B41" s="67"/>
      <c r="C41" s="8"/>
      <c r="D41" s="65" t="s">
        <v>49</v>
      </c>
      <c r="E41" s="65"/>
      <c r="F41" s="65" t="s">
        <v>30</v>
      </c>
      <c r="G41" s="65"/>
      <c r="H41" s="11"/>
      <c r="I41" s="11"/>
      <c r="J41" s="11"/>
      <c r="K41" s="11"/>
      <c r="L41" s="37">
        <v>0</v>
      </c>
      <c r="M41" s="12">
        <v>181.74</v>
      </c>
      <c r="N41" s="12">
        <v>0.15</v>
      </c>
      <c r="O41" s="72">
        <v>0</v>
      </c>
      <c r="P41" s="72"/>
      <c r="Q41" s="12">
        <v>181.6</v>
      </c>
      <c r="R41" s="72">
        <v>23.98</v>
      </c>
      <c r="S41" s="72"/>
      <c r="T41" s="72">
        <v>0.15</v>
      </c>
      <c r="U41" s="72"/>
      <c r="V41" s="12">
        <v>0</v>
      </c>
      <c r="W41" s="12">
        <v>23.84</v>
      </c>
      <c r="X41" s="73"/>
      <c r="Y41" s="73"/>
      <c r="Z41" s="73"/>
      <c r="AA41" s="11"/>
      <c r="AB41" s="11"/>
    </row>
    <row r="42" spans="1:28" x14ac:dyDescent="0.2">
      <c r="A42" s="66"/>
      <c r="B42" s="66"/>
      <c r="C42" s="7"/>
      <c r="D42" s="70" t="s">
        <v>39</v>
      </c>
      <c r="E42" s="70"/>
      <c r="F42" s="70"/>
      <c r="G42" s="70"/>
      <c r="H42" s="8"/>
      <c r="I42" s="8"/>
      <c r="J42" s="8"/>
      <c r="K42" s="8"/>
      <c r="L42" s="38">
        <v>0</v>
      </c>
      <c r="M42" s="13">
        <v>607.74</v>
      </c>
      <c r="N42" s="13">
        <v>417.46</v>
      </c>
      <c r="O42" s="74">
        <v>0</v>
      </c>
      <c r="P42" s="74"/>
      <c r="Q42" s="13">
        <v>190.29</v>
      </c>
      <c r="R42" s="74">
        <v>449.98</v>
      </c>
      <c r="S42" s="74"/>
      <c r="T42" s="74">
        <v>417.46</v>
      </c>
      <c r="U42" s="74"/>
      <c r="V42" s="13">
        <v>0</v>
      </c>
      <c r="W42" s="13">
        <v>32.53</v>
      </c>
      <c r="X42" s="71"/>
      <c r="Y42" s="71"/>
      <c r="Z42" s="71"/>
      <c r="AA42" s="8"/>
      <c r="AB42" s="8"/>
    </row>
    <row r="43" spans="1:28" x14ac:dyDescent="0.2">
      <c r="A43" s="66" t="s">
        <v>21</v>
      </c>
      <c r="B43" s="66"/>
      <c r="C43" s="6"/>
      <c r="D43" s="66" t="s">
        <v>53</v>
      </c>
      <c r="E43" s="66"/>
      <c r="F43" s="66"/>
      <c r="G43" s="66"/>
      <c r="H43" s="6"/>
      <c r="I43" s="6"/>
      <c r="J43" s="6"/>
      <c r="K43" s="6"/>
      <c r="L43" s="39">
        <v>0</v>
      </c>
      <c r="M43" s="14">
        <v>1457.85</v>
      </c>
      <c r="N43" s="14">
        <v>417.61</v>
      </c>
      <c r="O43" s="78">
        <v>0</v>
      </c>
      <c r="P43" s="78"/>
      <c r="Q43" s="14">
        <v>1040.25</v>
      </c>
      <c r="R43" s="78">
        <v>507.03</v>
      </c>
      <c r="S43" s="78"/>
      <c r="T43" s="78">
        <v>417.61</v>
      </c>
      <c r="U43" s="78"/>
      <c r="V43" s="14">
        <v>0</v>
      </c>
      <c r="W43" s="14">
        <v>89.43</v>
      </c>
      <c r="X43" s="67"/>
      <c r="Y43" s="67"/>
      <c r="Z43" s="67"/>
      <c r="AA43" s="6"/>
      <c r="AB43" s="6"/>
    </row>
    <row r="44" spans="1:28" x14ac:dyDescent="0.2">
      <c r="A44" s="66" t="s">
        <v>22</v>
      </c>
      <c r="B44" s="66"/>
      <c r="C44" s="66" t="s">
        <v>54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7"/>
      <c r="Y44" s="67"/>
      <c r="Z44" s="67"/>
      <c r="AA44" s="6"/>
      <c r="AB44" s="6"/>
    </row>
    <row r="45" spans="1:28" ht="22.5" x14ac:dyDescent="0.2">
      <c r="A45" s="66" t="s">
        <v>22</v>
      </c>
      <c r="B45" s="66"/>
      <c r="C45" s="7" t="s">
        <v>21</v>
      </c>
      <c r="D45" s="70" t="s">
        <v>55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1"/>
      <c r="Y45" s="71"/>
      <c r="Z45" s="71"/>
      <c r="AA45" s="8"/>
      <c r="AB45" s="8"/>
    </row>
    <row r="46" spans="1:28" ht="24" customHeight="1" x14ac:dyDescent="0.2">
      <c r="A46" s="66" t="s">
        <v>22</v>
      </c>
      <c r="B46" s="66"/>
      <c r="C46" s="7" t="s">
        <v>21</v>
      </c>
      <c r="D46" s="58" t="s">
        <v>21</v>
      </c>
      <c r="E46" s="58"/>
      <c r="F46" s="58" t="s">
        <v>56</v>
      </c>
      <c r="G46" s="58"/>
      <c r="H46" s="9" t="s">
        <v>57</v>
      </c>
      <c r="I46" s="9" t="s">
        <v>25</v>
      </c>
      <c r="J46" s="9" t="s">
        <v>25</v>
      </c>
      <c r="K46" s="9" t="s">
        <v>29</v>
      </c>
      <c r="L46" s="36">
        <v>0</v>
      </c>
      <c r="M46" s="10">
        <v>7.24</v>
      </c>
      <c r="N46" s="10">
        <v>7.24</v>
      </c>
      <c r="O46" s="59">
        <v>0</v>
      </c>
      <c r="P46" s="59"/>
      <c r="Q46" s="10">
        <v>0</v>
      </c>
      <c r="R46" s="59">
        <v>7.24</v>
      </c>
      <c r="S46" s="59"/>
      <c r="T46" s="59">
        <v>7.24</v>
      </c>
      <c r="U46" s="59"/>
      <c r="V46" s="10">
        <v>0</v>
      </c>
      <c r="W46" s="10">
        <v>0</v>
      </c>
      <c r="X46" s="58" t="s">
        <v>58</v>
      </c>
      <c r="Y46" s="58"/>
      <c r="Z46" s="58"/>
      <c r="AA46" s="18" t="s">
        <v>28</v>
      </c>
      <c r="AB46" s="10">
        <v>1</v>
      </c>
    </row>
    <row r="47" spans="1:28" x14ac:dyDescent="0.2">
      <c r="A47" s="67"/>
      <c r="B47" s="67"/>
      <c r="C47" s="8"/>
      <c r="D47" s="65" t="s">
        <v>21</v>
      </c>
      <c r="E47" s="65"/>
      <c r="F47" s="65" t="s">
        <v>30</v>
      </c>
      <c r="G47" s="65"/>
      <c r="H47" s="11"/>
      <c r="I47" s="11"/>
      <c r="J47" s="11"/>
      <c r="K47" s="11"/>
      <c r="L47" s="37">
        <v>0</v>
      </c>
      <c r="M47" s="12">
        <v>7.24</v>
      </c>
      <c r="N47" s="12">
        <v>7.24</v>
      </c>
      <c r="O47" s="72">
        <v>0</v>
      </c>
      <c r="P47" s="72"/>
      <c r="Q47" s="12">
        <v>0</v>
      </c>
      <c r="R47" s="72">
        <v>7.24</v>
      </c>
      <c r="S47" s="72"/>
      <c r="T47" s="72">
        <v>7.24</v>
      </c>
      <c r="U47" s="72"/>
      <c r="V47" s="12">
        <v>0</v>
      </c>
      <c r="W47" s="12">
        <v>0</v>
      </c>
      <c r="X47" s="73"/>
      <c r="Y47" s="73"/>
      <c r="Z47" s="73"/>
      <c r="AA47" s="11"/>
      <c r="AB47" s="11"/>
    </row>
    <row r="48" spans="1:28" ht="25.5" customHeight="1" x14ac:dyDescent="0.2">
      <c r="A48" s="66" t="s">
        <v>22</v>
      </c>
      <c r="B48" s="66"/>
      <c r="C48" s="7" t="s">
        <v>21</v>
      </c>
      <c r="D48" s="58" t="s">
        <v>22</v>
      </c>
      <c r="E48" s="58"/>
      <c r="F48" s="58" t="s">
        <v>59</v>
      </c>
      <c r="G48" s="58"/>
      <c r="H48" s="9" t="s">
        <v>60</v>
      </c>
      <c r="I48" s="9" t="s">
        <v>25</v>
      </c>
      <c r="J48" s="9" t="s">
        <v>25</v>
      </c>
      <c r="K48" s="9" t="s">
        <v>26</v>
      </c>
      <c r="L48" s="36">
        <v>0</v>
      </c>
      <c r="M48" s="10">
        <v>14.85</v>
      </c>
      <c r="N48" s="10">
        <v>0</v>
      </c>
      <c r="O48" s="59">
        <v>0</v>
      </c>
      <c r="P48" s="59"/>
      <c r="Q48" s="10">
        <v>14.85</v>
      </c>
      <c r="R48" s="59">
        <v>0</v>
      </c>
      <c r="S48" s="59"/>
      <c r="T48" s="59">
        <v>0</v>
      </c>
      <c r="U48" s="59"/>
      <c r="V48" s="10">
        <v>0</v>
      </c>
      <c r="W48" s="10">
        <v>0</v>
      </c>
      <c r="X48" s="58" t="s">
        <v>61</v>
      </c>
      <c r="Y48" s="58"/>
      <c r="Z48" s="58"/>
      <c r="AA48" s="9" t="s">
        <v>28</v>
      </c>
      <c r="AB48" s="10">
        <v>1</v>
      </c>
    </row>
    <row r="49" spans="1:28" ht="27" customHeight="1" x14ac:dyDescent="0.2">
      <c r="A49" s="66" t="s">
        <v>22</v>
      </c>
      <c r="B49" s="66"/>
      <c r="C49" s="7" t="s">
        <v>21</v>
      </c>
      <c r="D49" s="58" t="s">
        <v>22</v>
      </c>
      <c r="E49" s="58"/>
      <c r="F49" s="58" t="s">
        <v>59</v>
      </c>
      <c r="G49" s="58"/>
      <c r="H49" s="9" t="s">
        <v>60</v>
      </c>
      <c r="I49" s="9" t="s">
        <v>25</v>
      </c>
      <c r="J49" s="9" t="s">
        <v>25</v>
      </c>
      <c r="K49" s="9" t="s">
        <v>52</v>
      </c>
      <c r="L49" s="36">
        <v>0</v>
      </c>
      <c r="M49" s="10">
        <v>9.11</v>
      </c>
      <c r="N49" s="10">
        <v>0</v>
      </c>
      <c r="O49" s="59">
        <v>0</v>
      </c>
      <c r="P49" s="59"/>
      <c r="Q49" s="10">
        <v>9.11</v>
      </c>
      <c r="R49" s="59">
        <v>0</v>
      </c>
      <c r="S49" s="59"/>
      <c r="T49" s="59">
        <v>0</v>
      </c>
      <c r="U49" s="59"/>
      <c r="V49" s="10">
        <v>0</v>
      </c>
      <c r="W49" s="10">
        <v>0</v>
      </c>
      <c r="X49" s="58"/>
      <c r="Y49" s="58"/>
      <c r="Z49" s="58"/>
      <c r="AA49" s="9"/>
      <c r="AB49" s="10">
        <v>0</v>
      </c>
    </row>
    <row r="50" spans="1:28" x14ac:dyDescent="0.2">
      <c r="A50" s="67"/>
      <c r="B50" s="67"/>
      <c r="C50" s="8"/>
      <c r="D50" s="65" t="s">
        <v>22</v>
      </c>
      <c r="E50" s="65"/>
      <c r="F50" s="65" t="s">
        <v>30</v>
      </c>
      <c r="G50" s="65"/>
      <c r="H50" s="11"/>
      <c r="I50" s="11"/>
      <c r="J50" s="11"/>
      <c r="K50" s="11"/>
      <c r="L50" s="37">
        <v>0</v>
      </c>
      <c r="M50" s="12">
        <v>23.96</v>
      </c>
      <c r="N50" s="12">
        <v>0</v>
      </c>
      <c r="O50" s="72">
        <v>0</v>
      </c>
      <c r="P50" s="72"/>
      <c r="Q50" s="12">
        <v>23.96</v>
      </c>
      <c r="R50" s="72">
        <v>0</v>
      </c>
      <c r="S50" s="72"/>
      <c r="T50" s="72">
        <v>0</v>
      </c>
      <c r="U50" s="72"/>
      <c r="V50" s="12">
        <v>0</v>
      </c>
      <c r="W50" s="12">
        <v>0</v>
      </c>
      <c r="X50" s="73"/>
      <c r="Y50" s="73"/>
      <c r="Z50" s="73"/>
      <c r="AA50" s="11"/>
      <c r="AB50" s="11"/>
    </row>
    <row r="51" spans="1:28" ht="27" customHeight="1" x14ac:dyDescent="0.2">
      <c r="A51" s="66" t="s">
        <v>22</v>
      </c>
      <c r="B51" s="66"/>
      <c r="C51" s="7" t="s">
        <v>21</v>
      </c>
      <c r="D51" s="58" t="s">
        <v>31</v>
      </c>
      <c r="E51" s="58"/>
      <c r="F51" s="58" t="s">
        <v>62</v>
      </c>
      <c r="G51" s="58"/>
      <c r="H51" s="9" t="s">
        <v>60</v>
      </c>
      <c r="I51" s="9" t="s">
        <v>25</v>
      </c>
      <c r="J51" s="9" t="s">
        <v>25</v>
      </c>
      <c r="K51" s="9" t="s">
        <v>26</v>
      </c>
      <c r="L51" s="36">
        <v>0</v>
      </c>
      <c r="M51" s="10">
        <v>6.3</v>
      </c>
      <c r="N51" s="10">
        <v>6.3</v>
      </c>
      <c r="O51" s="59">
        <v>0</v>
      </c>
      <c r="P51" s="59"/>
      <c r="Q51" s="10">
        <v>0</v>
      </c>
      <c r="R51" s="59">
        <v>0</v>
      </c>
      <c r="S51" s="59"/>
      <c r="T51" s="59">
        <v>0</v>
      </c>
      <c r="U51" s="59"/>
      <c r="V51" s="10">
        <v>0</v>
      </c>
      <c r="W51" s="10">
        <v>0</v>
      </c>
      <c r="X51" s="58" t="s">
        <v>27</v>
      </c>
      <c r="Y51" s="58"/>
      <c r="Z51" s="58"/>
      <c r="AA51" s="9" t="s">
        <v>28</v>
      </c>
      <c r="AB51" s="10">
        <v>1</v>
      </c>
    </row>
    <row r="52" spans="1:28" ht="24.75" customHeight="1" x14ac:dyDescent="0.2">
      <c r="A52" s="66" t="s">
        <v>22</v>
      </c>
      <c r="B52" s="66"/>
      <c r="C52" s="7" t="s">
        <v>21</v>
      </c>
      <c r="D52" s="58" t="s">
        <v>31</v>
      </c>
      <c r="E52" s="58"/>
      <c r="F52" s="58" t="s">
        <v>62</v>
      </c>
      <c r="G52" s="58"/>
      <c r="H52" s="9" t="s">
        <v>60</v>
      </c>
      <c r="I52" s="9" t="s">
        <v>25</v>
      </c>
      <c r="J52" s="9" t="s">
        <v>25</v>
      </c>
      <c r="K52" s="9" t="s">
        <v>29</v>
      </c>
      <c r="L52" s="36">
        <v>0</v>
      </c>
      <c r="M52" s="10">
        <v>1.07</v>
      </c>
      <c r="N52" s="10">
        <v>0</v>
      </c>
      <c r="O52" s="59">
        <v>0</v>
      </c>
      <c r="P52" s="59"/>
      <c r="Q52" s="10">
        <v>1.07</v>
      </c>
      <c r="R52" s="59">
        <v>1.94</v>
      </c>
      <c r="S52" s="59"/>
      <c r="T52" s="59">
        <v>0</v>
      </c>
      <c r="U52" s="59"/>
      <c r="V52" s="10">
        <v>0</v>
      </c>
      <c r="W52" s="10">
        <v>1.94</v>
      </c>
      <c r="X52" s="58"/>
      <c r="Y52" s="58"/>
      <c r="Z52" s="58"/>
      <c r="AA52" s="9"/>
      <c r="AB52" s="10">
        <v>0</v>
      </c>
    </row>
    <row r="53" spans="1:28" ht="25.5" customHeight="1" x14ac:dyDescent="0.2">
      <c r="A53" s="66" t="s">
        <v>22</v>
      </c>
      <c r="B53" s="66"/>
      <c r="C53" s="21" t="s">
        <v>21</v>
      </c>
      <c r="D53" s="58" t="s">
        <v>31</v>
      </c>
      <c r="E53" s="58"/>
      <c r="F53" s="58" t="s">
        <v>62</v>
      </c>
      <c r="G53" s="58"/>
      <c r="H53" s="19" t="s">
        <v>60</v>
      </c>
      <c r="I53" s="19" t="s">
        <v>25</v>
      </c>
      <c r="J53" s="19" t="s">
        <v>25</v>
      </c>
      <c r="K53" s="18" t="s">
        <v>85</v>
      </c>
      <c r="L53" s="36">
        <v>0</v>
      </c>
      <c r="M53" s="20">
        <v>0</v>
      </c>
      <c r="N53" s="20">
        <v>0</v>
      </c>
      <c r="O53" s="59">
        <v>0</v>
      </c>
      <c r="P53" s="59"/>
      <c r="Q53" s="20">
        <v>0</v>
      </c>
      <c r="R53" s="59">
        <v>1.1599999999999999</v>
      </c>
      <c r="S53" s="59"/>
      <c r="T53" s="59">
        <v>0</v>
      </c>
      <c r="U53" s="59"/>
      <c r="V53" s="20">
        <v>0</v>
      </c>
      <c r="W53" s="20">
        <v>1.1599999999999999</v>
      </c>
      <c r="X53" s="58"/>
      <c r="Y53" s="58"/>
      <c r="Z53" s="58"/>
      <c r="AA53" s="19"/>
      <c r="AB53" s="20">
        <v>0</v>
      </c>
    </row>
    <row r="54" spans="1:28" x14ac:dyDescent="0.2">
      <c r="A54" s="67"/>
      <c r="B54" s="67"/>
      <c r="C54" s="8"/>
      <c r="D54" s="65" t="s">
        <v>31</v>
      </c>
      <c r="E54" s="65"/>
      <c r="F54" s="65" t="s">
        <v>30</v>
      </c>
      <c r="G54" s="65"/>
      <c r="H54" s="11"/>
      <c r="I54" s="11"/>
      <c r="J54" s="11"/>
      <c r="K54" s="11"/>
      <c r="L54" s="37">
        <v>0</v>
      </c>
      <c r="M54" s="12">
        <v>7.37</v>
      </c>
      <c r="N54" s="12">
        <v>6.3</v>
      </c>
      <c r="O54" s="72">
        <v>0</v>
      </c>
      <c r="P54" s="72"/>
      <c r="Q54" s="12">
        <v>1.07</v>
      </c>
      <c r="R54" s="72">
        <v>3.1</v>
      </c>
      <c r="S54" s="72"/>
      <c r="T54" s="72">
        <v>0</v>
      </c>
      <c r="U54" s="72"/>
      <c r="V54" s="12">
        <v>0</v>
      </c>
      <c r="W54" s="12">
        <v>3.1</v>
      </c>
      <c r="X54" s="73"/>
      <c r="Y54" s="73"/>
      <c r="Z54" s="73"/>
      <c r="AA54" s="11"/>
      <c r="AB54" s="11"/>
    </row>
    <row r="55" spans="1:28" ht="24.75" customHeight="1" x14ac:dyDescent="0.2">
      <c r="A55" s="66" t="s">
        <v>22</v>
      </c>
      <c r="B55" s="66"/>
      <c r="C55" s="7" t="s">
        <v>21</v>
      </c>
      <c r="D55" s="58" t="s">
        <v>63</v>
      </c>
      <c r="E55" s="58"/>
      <c r="F55" s="58" t="s">
        <v>64</v>
      </c>
      <c r="G55" s="58"/>
      <c r="H55" s="9" t="s">
        <v>60</v>
      </c>
      <c r="I55" s="9" t="s">
        <v>25</v>
      </c>
      <c r="J55" s="9" t="s">
        <v>25</v>
      </c>
      <c r="K55" s="9" t="s">
        <v>26</v>
      </c>
      <c r="L55" s="36">
        <v>0</v>
      </c>
      <c r="M55" s="10">
        <v>14.85</v>
      </c>
      <c r="N55" s="10">
        <v>0</v>
      </c>
      <c r="O55" s="59">
        <v>0</v>
      </c>
      <c r="P55" s="59"/>
      <c r="Q55" s="10">
        <v>14.85</v>
      </c>
      <c r="R55" s="59">
        <v>0</v>
      </c>
      <c r="S55" s="59"/>
      <c r="T55" s="59">
        <v>0</v>
      </c>
      <c r="U55" s="59"/>
      <c r="V55" s="10">
        <v>0</v>
      </c>
      <c r="W55" s="10">
        <v>0</v>
      </c>
      <c r="X55" s="58" t="s">
        <v>27</v>
      </c>
      <c r="Y55" s="58"/>
      <c r="Z55" s="58"/>
      <c r="AA55" s="9" t="s">
        <v>28</v>
      </c>
      <c r="AB55" s="10">
        <v>1</v>
      </c>
    </row>
    <row r="56" spans="1:28" ht="23.25" customHeight="1" x14ac:dyDescent="0.2">
      <c r="A56" s="66" t="s">
        <v>22</v>
      </c>
      <c r="B56" s="66"/>
      <c r="C56" s="7" t="s">
        <v>21</v>
      </c>
      <c r="D56" s="58" t="s">
        <v>63</v>
      </c>
      <c r="E56" s="58"/>
      <c r="F56" s="58" t="s">
        <v>64</v>
      </c>
      <c r="G56" s="58"/>
      <c r="H56" s="9" t="s">
        <v>60</v>
      </c>
      <c r="I56" s="9" t="s">
        <v>25</v>
      </c>
      <c r="J56" s="9" t="s">
        <v>25</v>
      </c>
      <c r="K56" s="9" t="s">
        <v>52</v>
      </c>
      <c r="L56" s="36">
        <v>0</v>
      </c>
      <c r="M56" s="10">
        <v>9.11</v>
      </c>
      <c r="N56" s="10">
        <v>0</v>
      </c>
      <c r="O56" s="59">
        <v>0</v>
      </c>
      <c r="P56" s="59"/>
      <c r="Q56" s="10">
        <v>9.11</v>
      </c>
      <c r="R56" s="59">
        <v>0</v>
      </c>
      <c r="S56" s="59"/>
      <c r="T56" s="59">
        <v>0</v>
      </c>
      <c r="U56" s="59"/>
      <c r="V56" s="10">
        <v>0</v>
      </c>
      <c r="W56" s="10">
        <v>0</v>
      </c>
      <c r="X56" s="58"/>
      <c r="Y56" s="58"/>
      <c r="Z56" s="58"/>
      <c r="AA56" s="9"/>
      <c r="AB56" s="10">
        <v>0</v>
      </c>
    </row>
    <row r="57" spans="1:28" ht="26.25" customHeight="1" x14ac:dyDescent="0.2">
      <c r="A57" s="66" t="s">
        <v>22</v>
      </c>
      <c r="B57" s="66"/>
      <c r="C57" s="7" t="s">
        <v>21</v>
      </c>
      <c r="D57" s="58" t="s">
        <v>63</v>
      </c>
      <c r="E57" s="58"/>
      <c r="F57" s="58" t="s">
        <v>64</v>
      </c>
      <c r="G57" s="58"/>
      <c r="H57" s="9" t="s">
        <v>60</v>
      </c>
      <c r="I57" s="9" t="s">
        <v>25</v>
      </c>
      <c r="J57" s="9" t="s">
        <v>25</v>
      </c>
      <c r="K57" s="9" t="s">
        <v>29</v>
      </c>
      <c r="L57" s="36">
        <v>0</v>
      </c>
      <c r="M57" s="10">
        <v>0.06</v>
      </c>
      <c r="N57" s="10">
        <v>0.06</v>
      </c>
      <c r="O57" s="59">
        <v>0</v>
      </c>
      <c r="P57" s="59"/>
      <c r="Q57" s="10">
        <v>0</v>
      </c>
      <c r="R57" s="59">
        <v>0.06</v>
      </c>
      <c r="S57" s="59"/>
      <c r="T57" s="59">
        <v>0.06</v>
      </c>
      <c r="U57" s="59"/>
      <c r="V57" s="10">
        <v>0</v>
      </c>
      <c r="W57" s="10">
        <v>0</v>
      </c>
      <c r="X57" s="58"/>
      <c r="Y57" s="58"/>
      <c r="Z57" s="58"/>
      <c r="AA57" s="9"/>
      <c r="AB57" s="10">
        <v>0</v>
      </c>
    </row>
    <row r="58" spans="1:28" x14ac:dyDescent="0.2">
      <c r="A58" s="67"/>
      <c r="B58" s="67"/>
      <c r="C58" s="8"/>
      <c r="D58" s="65" t="s">
        <v>63</v>
      </c>
      <c r="E58" s="65"/>
      <c r="F58" s="65" t="s">
        <v>30</v>
      </c>
      <c r="G58" s="65"/>
      <c r="H58" s="11"/>
      <c r="I58" s="11"/>
      <c r="J58" s="11"/>
      <c r="K58" s="11"/>
      <c r="L58" s="37">
        <v>0</v>
      </c>
      <c r="M58" s="12">
        <v>24.02</v>
      </c>
      <c r="N58" s="12">
        <v>0.06</v>
      </c>
      <c r="O58" s="72">
        <v>0</v>
      </c>
      <c r="P58" s="72"/>
      <c r="Q58" s="12">
        <v>23.96</v>
      </c>
      <c r="R58" s="72">
        <v>0.06</v>
      </c>
      <c r="S58" s="72"/>
      <c r="T58" s="72">
        <v>0.06</v>
      </c>
      <c r="U58" s="72"/>
      <c r="V58" s="12">
        <v>0</v>
      </c>
      <c r="W58" s="12">
        <v>0</v>
      </c>
      <c r="X58" s="73"/>
      <c r="Y58" s="73"/>
      <c r="Z58" s="73"/>
      <c r="AA58" s="11"/>
      <c r="AB58" s="11"/>
    </row>
    <row r="59" spans="1:28" ht="24.75" customHeight="1" x14ac:dyDescent="0.2">
      <c r="A59" s="66" t="s">
        <v>22</v>
      </c>
      <c r="B59" s="66"/>
      <c r="C59" s="7" t="s">
        <v>21</v>
      </c>
      <c r="D59" s="58" t="s">
        <v>32</v>
      </c>
      <c r="E59" s="58"/>
      <c r="F59" s="58" t="s">
        <v>65</v>
      </c>
      <c r="G59" s="58"/>
      <c r="H59" s="9" t="s">
        <v>60</v>
      </c>
      <c r="I59" s="9" t="s">
        <v>25</v>
      </c>
      <c r="J59" s="9" t="s">
        <v>25</v>
      </c>
      <c r="K59" s="9" t="s">
        <v>29</v>
      </c>
      <c r="L59" s="36">
        <v>0</v>
      </c>
      <c r="M59" s="10">
        <v>1.54</v>
      </c>
      <c r="N59" s="10">
        <v>1.54</v>
      </c>
      <c r="O59" s="59">
        <v>0</v>
      </c>
      <c r="P59" s="59"/>
      <c r="Q59" s="10">
        <v>0</v>
      </c>
      <c r="R59" s="59">
        <v>1.54</v>
      </c>
      <c r="S59" s="59"/>
      <c r="T59" s="59">
        <v>1.54</v>
      </c>
      <c r="U59" s="59"/>
      <c r="V59" s="10">
        <v>0</v>
      </c>
      <c r="W59" s="10">
        <v>0</v>
      </c>
      <c r="X59" s="58" t="s">
        <v>66</v>
      </c>
      <c r="Y59" s="58"/>
      <c r="Z59" s="58"/>
      <c r="AA59" s="9" t="s">
        <v>28</v>
      </c>
      <c r="AB59" s="10">
        <v>1</v>
      </c>
    </row>
    <row r="60" spans="1:28" x14ac:dyDescent="0.2">
      <c r="A60" s="67"/>
      <c r="B60" s="67"/>
      <c r="C60" s="8"/>
      <c r="D60" s="65" t="s">
        <v>32</v>
      </c>
      <c r="E60" s="65"/>
      <c r="F60" s="65" t="s">
        <v>30</v>
      </c>
      <c r="G60" s="65"/>
      <c r="H60" s="11"/>
      <c r="I60" s="11"/>
      <c r="J60" s="11"/>
      <c r="K60" s="11"/>
      <c r="L60" s="37">
        <v>0</v>
      </c>
      <c r="M60" s="12">
        <v>1.54</v>
      </c>
      <c r="N60" s="12">
        <v>1.54</v>
      </c>
      <c r="O60" s="72">
        <v>0</v>
      </c>
      <c r="P60" s="72"/>
      <c r="Q60" s="12">
        <v>0</v>
      </c>
      <c r="R60" s="72">
        <v>1.54</v>
      </c>
      <c r="S60" s="72"/>
      <c r="T60" s="72">
        <v>1.54</v>
      </c>
      <c r="U60" s="72"/>
      <c r="V60" s="12">
        <v>0</v>
      </c>
      <c r="W60" s="12">
        <v>0</v>
      </c>
      <c r="X60" s="73"/>
      <c r="Y60" s="73"/>
      <c r="Z60" s="73"/>
      <c r="AA60" s="11"/>
      <c r="AB60" s="11"/>
    </row>
    <row r="61" spans="1:28" ht="24" customHeight="1" x14ac:dyDescent="0.2">
      <c r="A61" s="66" t="s">
        <v>22</v>
      </c>
      <c r="B61" s="66"/>
      <c r="C61" s="7" t="s">
        <v>21</v>
      </c>
      <c r="D61" s="58" t="s">
        <v>67</v>
      </c>
      <c r="E61" s="58"/>
      <c r="F61" s="58" t="s">
        <v>68</v>
      </c>
      <c r="G61" s="58"/>
      <c r="H61" s="9" t="s">
        <v>60</v>
      </c>
      <c r="I61" s="9" t="s">
        <v>25</v>
      </c>
      <c r="J61" s="9" t="s">
        <v>25</v>
      </c>
      <c r="K61" s="9" t="s">
        <v>29</v>
      </c>
      <c r="L61" s="36">
        <v>0</v>
      </c>
      <c r="M61" s="10">
        <v>2.9</v>
      </c>
      <c r="N61" s="10">
        <v>2.9</v>
      </c>
      <c r="O61" s="59">
        <v>0</v>
      </c>
      <c r="P61" s="59"/>
      <c r="Q61" s="10">
        <v>0</v>
      </c>
      <c r="R61" s="59">
        <v>2.9</v>
      </c>
      <c r="S61" s="59"/>
      <c r="T61" s="59">
        <v>2.9</v>
      </c>
      <c r="U61" s="59"/>
      <c r="V61" s="10">
        <v>0</v>
      </c>
      <c r="W61" s="10">
        <v>0</v>
      </c>
      <c r="X61" s="58" t="s">
        <v>27</v>
      </c>
      <c r="Y61" s="58"/>
      <c r="Z61" s="58"/>
      <c r="AA61" s="9" t="s">
        <v>28</v>
      </c>
      <c r="AB61" s="10">
        <v>0</v>
      </c>
    </row>
    <row r="62" spans="1:28" x14ac:dyDescent="0.2">
      <c r="A62" s="67"/>
      <c r="B62" s="67"/>
      <c r="C62" s="8"/>
      <c r="D62" s="65" t="s">
        <v>67</v>
      </c>
      <c r="E62" s="65"/>
      <c r="F62" s="65" t="s">
        <v>30</v>
      </c>
      <c r="G62" s="65"/>
      <c r="H62" s="11"/>
      <c r="I62" s="11"/>
      <c r="J62" s="11"/>
      <c r="K62" s="11"/>
      <c r="L62" s="37">
        <v>0</v>
      </c>
      <c r="M62" s="12">
        <v>2.9</v>
      </c>
      <c r="N62" s="12">
        <v>2.9</v>
      </c>
      <c r="O62" s="72">
        <v>0</v>
      </c>
      <c r="P62" s="72"/>
      <c r="Q62" s="12">
        <v>0</v>
      </c>
      <c r="R62" s="72">
        <v>2.9</v>
      </c>
      <c r="S62" s="72"/>
      <c r="T62" s="72">
        <v>2.9</v>
      </c>
      <c r="U62" s="72"/>
      <c r="V62" s="12">
        <v>0</v>
      </c>
      <c r="W62" s="12">
        <v>0</v>
      </c>
      <c r="X62" s="73"/>
      <c r="Y62" s="73"/>
      <c r="Z62" s="73"/>
      <c r="AA62" s="11"/>
      <c r="AB62" s="11"/>
    </row>
    <row r="63" spans="1:28" x14ac:dyDescent="0.2">
      <c r="A63" s="66"/>
      <c r="B63" s="66"/>
      <c r="C63" s="7"/>
      <c r="D63" s="70" t="s">
        <v>39</v>
      </c>
      <c r="E63" s="70"/>
      <c r="F63" s="70"/>
      <c r="G63" s="70"/>
      <c r="H63" s="8"/>
      <c r="I63" s="8"/>
      <c r="J63" s="8"/>
      <c r="K63" s="8"/>
      <c r="L63" s="38">
        <v>0</v>
      </c>
      <c r="M63" s="13">
        <v>67.03</v>
      </c>
      <c r="N63" s="13">
        <v>18.04</v>
      </c>
      <c r="O63" s="74">
        <v>0</v>
      </c>
      <c r="P63" s="74"/>
      <c r="Q63" s="13">
        <v>48.99</v>
      </c>
      <c r="R63" s="74">
        <v>14.84</v>
      </c>
      <c r="S63" s="74"/>
      <c r="T63" s="74">
        <v>11.74</v>
      </c>
      <c r="U63" s="74"/>
      <c r="V63" s="13">
        <v>0</v>
      </c>
      <c r="W63" s="13">
        <v>3.1</v>
      </c>
      <c r="X63" s="71"/>
      <c r="Y63" s="71"/>
      <c r="Z63" s="71"/>
      <c r="AA63" s="8"/>
      <c r="AB63" s="8"/>
    </row>
    <row r="64" spans="1:28" x14ac:dyDescent="0.2">
      <c r="A64" s="66" t="s">
        <v>22</v>
      </c>
      <c r="B64" s="66"/>
      <c r="C64" s="6"/>
      <c r="D64" s="66" t="s">
        <v>53</v>
      </c>
      <c r="E64" s="66"/>
      <c r="F64" s="66"/>
      <c r="G64" s="66"/>
      <c r="H64" s="6"/>
      <c r="I64" s="6"/>
      <c r="J64" s="6"/>
      <c r="K64" s="6"/>
      <c r="L64" s="39">
        <v>0</v>
      </c>
      <c r="M64" s="14">
        <v>67.03</v>
      </c>
      <c r="N64" s="14">
        <v>18.04</v>
      </c>
      <c r="O64" s="78">
        <v>0</v>
      </c>
      <c r="P64" s="78"/>
      <c r="Q64" s="14">
        <v>48.99</v>
      </c>
      <c r="R64" s="78">
        <v>14.84</v>
      </c>
      <c r="S64" s="78"/>
      <c r="T64" s="78">
        <v>11.74</v>
      </c>
      <c r="U64" s="78"/>
      <c r="V64" s="14">
        <v>0</v>
      </c>
      <c r="W64" s="14">
        <v>3.1</v>
      </c>
      <c r="X64" s="67"/>
      <c r="Y64" s="67"/>
      <c r="Z64" s="67"/>
      <c r="AA64" s="6"/>
      <c r="AB64" s="6"/>
    </row>
    <row r="65" spans="1:28" x14ac:dyDescent="0.2">
      <c r="A65" s="66" t="s">
        <v>49</v>
      </c>
      <c r="B65" s="66"/>
      <c r="C65" s="66" t="s">
        <v>69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7"/>
      <c r="Y65" s="67"/>
      <c r="Z65" s="67"/>
      <c r="AA65" s="6"/>
      <c r="AB65" s="6"/>
    </row>
    <row r="66" spans="1:28" ht="22.5" x14ac:dyDescent="0.2">
      <c r="A66" s="66" t="s">
        <v>49</v>
      </c>
      <c r="B66" s="66"/>
      <c r="C66" s="7" t="s">
        <v>21</v>
      </c>
      <c r="D66" s="70" t="s">
        <v>70</v>
      </c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1"/>
      <c r="Y66" s="71"/>
      <c r="Z66" s="71"/>
      <c r="AA66" s="8"/>
      <c r="AB66" s="8"/>
    </row>
    <row r="67" spans="1:28" ht="23.25" customHeight="1" x14ac:dyDescent="0.2">
      <c r="A67" s="66" t="s">
        <v>49</v>
      </c>
      <c r="B67" s="66"/>
      <c r="C67" s="7" t="s">
        <v>21</v>
      </c>
      <c r="D67" s="58" t="s">
        <v>21</v>
      </c>
      <c r="E67" s="58"/>
      <c r="F67" s="58" t="s">
        <v>71</v>
      </c>
      <c r="G67" s="58"/>
      <c r="H67" s="9" t="s">
        <v>72</v>
      </c>
      <c r="I67" s="9" t="s">
        <v>25</v>
      </c>
      <c r="J67" s="9" t="s">
        <v>25</v>
      </c>
      <c r="K67" s="9" t="s">
        <v>29</v>
      </c>
      <c r="L67" s="36">
        <v>0</v>
      </c>
      <c r="M67" s="10">
        <v>28.96</v>
      </c>
      <c r="N67" s="10">
        <v>28.96</v>
      </c>
      <c r="O67" s="59">
        <v>0</v>
      </c>
      <c r="P67" s="59"/>
      <c r="Q67" s="10">
        <v>0</v>
      </c>
      <c r="R67" s="59">
        <v>28.96</v>
      </c>
      <c r="S67" s="59"/>
      <c r="T67" s="59">
        <v>28.96</v>
      </c>
      <c r="U67" s="59"/>
      <c r="V67" s="10">
        <v>0</v>
      </c>
      <c r="W67" s="10">
        <v>0</v>
      </c>
      <c r="X67" s="58" t="s">
        <v>73</v>
      </c>
      <c r="Y67" s="58"/>
      <c r="Z67" s="58"/>
      <c r="AA67" s="9" t="s">
        <v>28</v>
      </c>
      <c r="AB67" s="10">
        <v>40</v>
      </c>
    </row>
    <row r="68" spans="1:28" x14ac:dyDescent="0.2">
      <c r="A68" s="67"/>
      <c r="B68" s="67"/>
      <c r="C68" s="8"/>
      <c r="D68" s="65" t="s">
        <v>21</v>
      </c>
      <c r="E68" s="65"/>
      <c r="F68" s="65" t="s">
        <v>30</v>
      </c>
      <c r="G68" s="65"/>
      <c r="H68" s="11"/>
      <c r="I68" s="11"/>
      <c r="J68" s="11"/>
      <c r="K68" s="11"/>
      <c r="L68" s="37">
        <v>0</v>
      </c>
      <c r="M68" s="12">
        <v>28.96</v>
      </c>
      <c r="N68" s="12">
        <v>28.96</v>
      </c>
      <c r="O68" s="72">
        <v>0</v>
      </c>
      <c r="P68" s="72"/>
      <c r="Q68" s="12">
        <v>0</v>
      </c>
      <c r="R68" s="72">
        <v>28.96</v>
      </c>
      <c r="S68" s="72"/>
      <c r="T68" s="72">
        <v>28.96</v>
      </c>
      <c r="U68" s="72"/>
      <c r="V68" s="12">
        <v>0</v>
      </c>
      <c r="W68" s="12">
        <v>0</v>
      </c>
      <c r="X68" s="73"/>
      <c r="Y68" s="73"/>
      <c r="Z68" s="73"/>
      <c r="AA68" s="11"/>
      <c r="AB68" s="11"/>
    </row>
    <row r="69" spans="1:28" x14ac:dyDescent="0.2">
      <c r="A69" s="66"/>
      <c r="B69" s="66"/>
      <c r="C69" s="7"/>
      <c r="D69" s="70" t="s">
        <v>39</v>
      </c>
      <c r="E69" s="70"/>
      <c r="F69" s="70"/>
      <c r="G69" s="70"/>
      <c r="H69" s="8"/>
      <c r="I69" s="8"/>
      <c r="J69" s="8"/>
      <c r="K69" s="8"/>
      <c r="L69" s="38">
        <v>0</v>
      </c>
      <c r="M69" s="13">
        <v>28.96</v>
      </c>
      <c r="N69" s="13">
        <v>28.96</v>
      </c>
      <c r="O69" s="74">
        <v>0</v>
      </c>
      <c r="P69" s="74"/>
      <c r="Q69" s="13">
        <v>0</v>
      </c>
      <c r="R69" s="74">
        <v>28.96</v>
      </c>
      <c r="S69" s="74"/>
      <c r="T69" s="74">
        <v>28.96</v>
      </c>
      <c r="U69" s="74"/>
      <c r="V69" s="13">
        <v>0</v>
      </c>
      <c r="W69" s="13">
        <v>0</v>
      </c>
      <c r="X69" s="71"/>
      <c r="Y69" s="71"/>
      <c r="Z69" s="71"/>
      <c r="AA69" s="8"/>
      <c r="AB69" s="8"/>
    </row>
    <row r="70" spans="1:28" x14ac:dyDescent="0.2">
      <c r="A70" s="66" t="s">
        <v>49</v>
      </c>
      <c r="B70" s="66"/>
      <c r="C70" s="6"/>
      <c r="D70" s="66" t="s">
        <v>53</v>
      </c>
      <c r="E70" s="66"/>
      <c r="F70" s="66"/>
      <c r="G70" s="66"/>
      <c r="H70" s="6"/>
      <c r="I70" s="6"/>
      <c r="J70" s="6"/>
      <c r="K70" s="6"/>
      <c r="L70" s="39">
        <v>0</v>
      </c>
      <c r="M70" s="14">
        <v>28.96</v>
      </c>
      <c r="N70" s="14">
        <v>28.96</v>
      </c>
      <c r="O70" s="78">
        <v>0</v>
      </c>
      <c r="P70" s="78"/>
      <c r="Q70" s="14">
        <v>0</v>
      </c>
      <c r="R70" s="78">
        <v>28.96</v>
      </c>
      <c r="S70" s="78"/>
      <c r="T70" s="78">
        <v>28.96</v>
      </c>
      <c r="U70" s="78"/>
      <c r="V70" s="14">
        <v>0</v>
      </c>
      <c r="W70" s="14">
        <v>0</v>
      </c>
      <c r="X70" s="67"/>
      <c r="Y70" s="67"/>
      <c r="Z70" s="67"/>
      <c r="AA70" s="6"/>
      <c r="AB70" s="6"/>
    </row>
    <row r="71" spans="1:28" x14ac:dyDescent="0.2">
      <c r="A71" s="64"/>
      <c r="B71" s="64"/>
      <c r="C71" s="5"/>
      <c r="D71" s="63" t="s">
        <v>74</v>
      </c>
      <c r="E71" s="63"/>
      <c r="F71" s="63"/>
      <c r="G71" s="63"/>
      <c r="H71" s="5"/>
      <c r="I71" s="5"/>
      <c r="J71" s="5"/>
      <c r="K71" s="5"/>
      <c r="L71" s="41">
        <v>0</v>
      </c>
      <c r="M71" s="15">
        <v>1553.84</v>
      </c>
      <c r="N71" s="15">
        <v>464.61</v>
      </c>
      <c r="O71" s="82">
        <v>0</v>
      </c>
      <c r="P71" s="82"/>
      <c r="Q71" s="15">
        <v>1089.24</v>
      </c>
      <c r="R71" s="82">
        <v>550.83000000000004</v>
      </c>
      <c r="S71" s="82"/>
      <c r="T71" s="82">
        <v>458.31</v>
      </c>
      <c r="U71" s="82"/>
      <c r="V71" s="15">
        <v>0</v>
      </c>
      <c r="W71" s="15">
        <v>92.53</v>
      </c>
      <c r="X71" s="64"/>
      <c r="Y71" s="64"/>
      <c r="Z71" s="64"/>
      <c r="AA71" s="5"/>
      <c r="AB71" s="5"/>
    </row>
    <row r="72" spans="1:28" x14ac:dyDescent="0.2">
      <c r="A72" s="79"/>
      <c r="B72" s="79"/>
      <c r="C72" s="16"/>
      <c r="D72" s="80" t="s">
        <v>75</v>
      </c>
      <c r="E72" s="80"/>
      <c r="F72" s="80"/>
      <c r="G72" s="80"/>
      <c r="H72" s="16"/>
      <c r="I72" s="16"/>
      <c r="J72" s="16"/>
      <c r="K72" s="16"/>
      <c r="L72" s="40">
        <v>0</v>
      </c>
      <c r="M72" s="17">
        <v>1553.84</v>
      </c>
      <c r="N72" s="17">
        <v>464.61</v>
      </c>
      <c r="O72" s="81">
        <v>0</v>
      </c>
      <c r="P72" s="81"/>
      <c r="Q72" s="17">
        <v>1089.24</v>
      </c>
      <c r="R72" s="81">
        <v>550.83000000000004</v>
      </c>
      <c r="S72" s="81"/>
      <c r="T72" s="81">
        <v>458.31</v>
      </c>
      <c r="U72" s="81"/>
      <c r="V72" s="17">
        <v>0</v>
      </c>
      <c r="W72" s="17">
        <v>92.53</v>
      </c>
      <c r="X72" s="79"/>
      <c r="Y72" s="79"/>
      <c r="Z72" s="79"/>
      <c r="AA72" s="16"/>
      <c r="AB72" s="16"/>
    </row>
    <row r="73" spans="1:28" ht="4.3499999999999996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" customHeight="1" x14ac:dyDescent="0.2">
      <c r="A74" s="102" t="str">
        <f>"Finansavimo   šaltinių   suvestinė"</f>
        <v>Finansavimo   šaltinių   suvestinė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4"/>
      <c r="U74" s="44"/>
      <c r="V74" s="45"/>
      <c r="W74" s="45"/>
      <c r="X74" s="45"/>
      <c r="Y74" s="45"/>
      <c r="Z74" s="2"/>
      <c r="AA74" s="2"/>
      <c r="AB74" s="2"/>
    </row>
    <row r="75" spans="1:28" ht="36.75" customHeight="1" x14ac:dyDescent="0.2">
      <c r="A75" s="83" t="str">
        <f>"Finansavimo šaltiniai"</f>
        <v>Finansavimo šaltiniai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 t="s">
        <v>4</v>
      </c>
      <c r="N75" s="83"/>
      <c r="O75" s="83"/>
      <c r="P75" s="83" t="s">
        <v>5</v>
      </c>
      <c r="Q75" s="83"/>
      <c r="R75" s="83"/>
      <c r="S75" s="83"/>
      <c r="T75" s="84"/>
      <c r="U75" s="85"/>
      <c r="V75" s="86"/>
      <c r="W75" s="86"/>
      <c r="X75" s="86"/>
      <c r="Y75" s="86"/>
      <c r="Z75" s="2"/>
      <c r="AA75" s="2"/>
      <c r="AB75" s="2"/>
    </row>
    <row r="76" spans="1:28" ht="14.1" customHeight="1" x14ac:dyDescent="0.2">
      <c r="A76" s="87" t="s">
        <v>76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8">
        <v>58</v>
      </c>
      <c r="N76" s="88"/>
      <c r="O76" s="88"/>
      <c r="P76" s="88">
        <v>0</v>
      </c>
      <c r="Q76" s="88"/>
      <c r="R76" s="88"/>
      <c r="S76" s="88"/>
      <c r="T76" s="88"/>
      <c r="U76" s="88"/>
      <c r="V76" s="88"/>
      <c r="W76" s="88"/>
      <c r="X76" s="88"/>
      <c r="Y76" s="88"/>
      <c r="Z76" s="2"/>
      <c r="AA76" s="2"/>
      <c r="AB76" s="2"/>
    </row>
    <row r="77" spans="1:28" ht="14.1" customHeight="1" x14ac:dyDescent="0.2">
      <c r="A77" s="87" t="s">
        <v>77</v>
      </c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8">
        <v>412</v>
      </c>
      <c r="N77" s="88"/>
      <c r="O77" s="88"/>
      <c r="P77" s="88">
        <v>412.13</v>
      </c>
      <c r="Q77" s="88"/>
      <c r="R77" s="88"/>
      <c r="S77" s="88"/>
      <c r="T77" s="88"/>
      <c r="U77" s="88"/>
      <c r="V77" s="88"/>
      <c r="W77" s="88"/>
      <c r="X77" s="88"/>
      <c r="Y77" s="88"/>
      <c r="Z77" s="2"/>
      <c r="AA77" s="2"/>
      <c r="AB77" s="2"/>
    </row>
    <row r="78" spans="1:28" ht="14.1" customHeight="1" x14ac:dyDescent="0.2">
      <c r="A78" s="87" t="s">
        <v>78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8">
        <v>130</v>
      </c>
      <c r="N78" s="88"/>
      <c r="O78" s="88"/>
      <c r="P78" s="88">
        <v>137.54</v>
      </c>
      <c r="Q78" s="88"/>
      <c r="R78" s="88"/>
      <c r="S78" s="88"/>
      <c r="T78" s="88"/>
      <c r="U78" s="88"/>
      <c r="V78" s="88"/>
      <c r="W78" s="88"/>
      <c r="X78" s="88"/>
      <c r="Y78" s="88"/>
      <c r="Z78" s="2"/>
      <c r="AA78" s="2"/>
      <c r="AB78" s="2"/>
    </row>
    <row r="79" spans="1:28" ht="14.1" customHeight="1" x14ac:dyDescent="0.2">
      <c r="A79" s="89" t="s">
        <v>86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8">
        <v>0</v>
      </c>
      <c r="N79" s="88"/>
      <c r="O79" s="88"/>
      <c r="P79" s="88">
        <v>1.1599999999999999</v>
      </c>
      <c r="Q79" s="88"/>
      <c r="R79" s="88"/>
      <c r="S79" s="88"/>
      <c r="T79" s="88"/>
      <c r="U79" s="88"/>
      <c r="V79" s="88"/>
      <c r="W79" s="88"/>
      <c r="X79" s="88"/>
      <c r="Y79" s="88"/>
      <c r="Z79" s="2"/>
      <c r="AA79" s="2"/>
      <c r="AB79" s="2"/>
    </row>
    <row r="80" spans="1:28" ht="2.25" customHeight="1" x14ac:dyDescent="0.2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1"/>
      <c r="V80" s="91"/>
      <c r="W80" s="91"/>
      <c r="X80" s="91"/>
      <c r="Y80" s="91"/>
      <c r="Z80" s="2"/>
      <c r="AA80" s="2"/>
      <c r="AB80" s="2"/>
    </row>
    <row r="81" spans="1:28" ht="14.1" customHeight="1" x14ac:dyDescent="0.2">
      <c r="A81" s="92" t="s">
        <v>79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3">
        <v>600</v>
      </c>
      <c r="N81" s="93"/>
      <c r="O81" s="93"/>
      <c r="P81" s="93">
        <v>550.83000000000004</v>
      </c>
      <c r="Q81" s="93"/>
      <c r="R81" s="93"/>
      <c r="S81" s="93"/>
      <c r="T81" s="93"/>
      <c r="U81" s="93"/>
      <c r="V81" s="93"/>
      <c r="W81" s="93"/>
      <c r="X81" s="93"/>
      <c r="Y81" s="93"/>
      <c r="Z81" s="2"/>
      <c r="AA81" s="2"/>
      <c r="AB81" s="2"/>
    </row>
    <row r="82" spans="1:28" ht="14.1" customHeight="1" x14ac:dyDescent="0.2">
      <c r="A82" s="87" t="s">
        <v>80</v>
      </c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8">
        <v>954</v>
      </c>
      <c r="N82" s="88"/>
      <c r="O82" s="88"/>
      <c r="P82" s="88">
        <v>0</v>
      </c>
      <c r="Q82" s="88"/>
      <c r="R82" s="88"/>
      <c r="S82" s="88"/>
      <c r="T82" s="88"/>
      <c r="U82" s="88"/>
      <c r="V82" s="88"/>
      <c r="W82" s="88"/>
      <c r="X82" s="88"/>
      <c r="Y82" s="88"/>
      <c r="Z82" s="2"/>
      <c r="AA82" s="2"/>
      <c r="AB82" s="2"/>
    </row>
    <row r="83" spans="1:28" ht="2.25" customHeight="1" x14ac:dyDescent="0.2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1"/>
      <c r="V83" s="91"/>
      <c r="W83" s="91"/>
      <c r="X83" s="91"/>
      <c r="Y83" s="91"/>
      <c r="Z83" s="2"/>
      <c r="AA83" s="2"/>
      <c r="AB83" s="2"/>
    </row>
    <row r="84" spans="1:28" ht="14.1" customHeight="1" x14ac:dyDescent="0.2">
      <c r="A84" s="92" t="s">
        <v>81</v>
      </c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3">
        <v>954</v>
      </c>
      <c r="N84" s="93"/>
      <c r="O84" s="93"/>
      <c r="P84" s="93">
        <v>0</v>
      </c>
      <c r="Q84" s="93"/>
      <c r="R84" s="93"/>
      <c r="S84" s="93"/>
      <c r="T84" s="93"/>
      <c r="U84" s="93"/>
      <c r="V84" s="93"/>
      <c r="W84" s="93"/>
      <c r="X84" s="93"/>
      <c r="Y84" s="93"/>
      <c r="Z84" s="2"/>
      <c r="AA84" s="2"/>
      <c r="AB84" s="2"/>
    </row>
    <row r="85" spans="1:28" ht="10.35" customHeight="1" x14ac:dyDescent="0.2">
      <c r="A85" s="96" t="str">
        <f>"IŠ VISO:"</f>
        <v>IŠ VISO: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7">
        <v>1554</v>
      </c>
      <c r="N85" s="97"/>
      <c r="O85" s="97"/>
      <c r="P85" s="97">
        <v>550.83000000000004</v>
      </c>
      <c r="Q85" s="97"/>
      <c r="R85" s="97"/>
      <c r="S85" s="97"/>
      <c r="T85" s="97"/>
      <c r="U85" s="88"/>
      <c r="V85" s="88"/>
      <c r="W85" s="88"/>
      <c r="X85" s="88"/>
      <c r="Y85" s="88"/>
      <c r="Z85" s="2"/>
      <c r="AA85" s="2"/>
      <c r="AB85" s="2"/>
    </row>
    <row r="86" spans="1:28" ht="4.9000000000000004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4.1" customHeight="1" x14ac:dyDescent="0.2">
      <c r="A87" s="1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4.1" customHeight="1" x14ac:dyDescent="0.2">
      <c r="A88" s="1"/>
      <c r="B88" s="94"/>
      <c r="C88" s="94"/>
      <c r="D88" s="94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1"/>
      <c r="T88" s="1"/>
      <c r="U88" s="1"/>
      <c r="V88" s="1"/>
      <c r="W88" s="1"/>
      <c r="X88" s="1"/>
      <c r="Y88" s="1"/>
      <c r="Z88" s="1"/>
      <c r="AA88" s="1"/>
      <c r="AB88" s="1"/>
    </row>
  </sheetData>
  <mergeCells count="482">
    <mergeCell ref="B87:D87"/>
    <mergeCell ref="E87:R87"/>
    <mergeCell ref="B88:D88"/>
    <mergeCell ref="E88:R88"/>
    <mergeCell ref="A85:L85"/>
    <mergeCell ref="M85:O85"/>
    <mergeCell ref="P85:T85"/>
    <mergeCell ref="U85:W85"/>
    <mergeCell ref="O28:P28"/>
    <mergeCell ref="R28:S28"/>
    <mergeCell ref="T28:U28"/>
    <mergeCell ref="A29:B29"/>
    <mergeCell ref="D29:E29"/>
    <mergeCell ref="F29:G29"/>
    <mergeCell ref="O29:P29"/>
    <mergeCell ref="R29:S29"/>
    <mergeCell ref="T29:U29"/>
    <mergeCell ref="A74:T74"/>
    <mergeCell ref="A80:Y80"/>
    <mergeCell ref="A81:L81"/>
    <mergeCell ref="M81:O81"/>
    <mergeCell ref="P81:T81"/>
    <mergeCell ref="U81:W81"/>
    <mergeCell ref="X81:Y81"/>
    <mergeCell ref="X85:Y85"/>
    <mergeCell ref="A83:Y83"/>
    <mergeCell ref="A84:L84"/>
    <mergeCell ref="M84:O84"/>
    <mergeCell ref="P84:T84"/>
    <mergeCell ref="U84:W84"/>
    <mergeCell ref="X84:Y84"/>
    <mergeCell ref="A82:L82"/>
    <mergeCell ref="M82:O82"/>
    <mergeCell ref="P82:T82"/>
    <mergeCell ref="U82:W82"/>
    <mergeCell ref="X82:Y82"/>
    <mergeCell ref="A78:L78"/>
    <mergeCell ref="M78:O78"/>
    <mergeCell ref="P78:T78"/>
    <mergeCell ref="U78:W78"/>
    <mergeCell ref="X78:Y78"/>
    <mergeCell ref="A79:L79"/>
    <mergeCell ref="M79:O79"/>
    <mergeCell ref="P79:T79"/>
    <mergeCell ref="U79:W79"/>
    <mergeCell ref="X79:Y79"/>
    <mergeCell ref="A75:L75"/>
    <mergeCell ref="M75:O75"/>
    <mergeCell ref="P75:T75"/>
    <mergeCell ref="U75:W75"/>
    <mergeCell ref="A77:L77"/>
    <mergeCell ref="M77:O77"/>
    <mergeCell ref="P77:T77"/>
    <mergeCell ref="U77:W77"/>
    <mergeCell ref="X77:Y77"/>
    <mergeCell ref="X75:Y75"/>
    <mergeCell ref="A76:L76"/>
    <mergeCell ref="M76:O76"/>
    <mergeCell ref="P76:T76"/>
    <mergeCell ref="U76:W76"/>
    <mergeCell ref="X76:Y76"/>
    <mergeCell ref="A72:B72"/>
    <mergeCell ref="D72:G72"/>
    <mergeCell ref="O72:P72"/>
    <mergeCell ref="R72:S72"/>
    <mergeCell ref="T72:U72"/>
    <mergeCell ref="X72:Z72"/>
    <mergeCell ref="A71:B71"/>
    <mergeCell ref="D71:G71"/>
    <mergeCell ref="O71:P71"/>
    <mergeCell ref="R71:S71"/>
    <mergeCell ref="T71:U71"/>
    <mergeCell ref="X71:Z71"/>
    <mergeCell ref="X69:Z69"/>
    <mergeCell ref="A70:B70"/>
    <mergeCell ref="D70:G70"/>
    <mergeCell ref="O70:P70"/>
    <mergeCell ref="R70:S70"/>
    <mergeCell ref="A69:B69"/>
    <mergeCell ref="D69:G69"/>
    <mergeCell ref="O69:P69"/>
    <mergeCell ref="R69:S69"/>
    <mergeCell ref="T70:U70"/>
    <mergeCell ref="X70:Z70"/>
    <mergeCell ref="T69:U69"/>
    <mergeCell ref="F68:G68"/>
    <mergeCell ref="A66:B66"/>
    <mergeCell ref="D66:W66"/>
    <mergeCell ref="X66:Z66"/>
    <mergeCell ref="A67:B67"/>
    <mergeCell ref="D67:E67"/>
    <mergeCell ref="F67:G67"/>
    <mergeCell ref="O67:P67"/>
    <mergeCell ref="O68:P68"/>
    <mergeCell ref="R68:S68"/>
    <mergeCell ref="T68:U68"/>
    <mergeCell ref="X68:Z68"/>
    <mergeCell ref="R67:S67"/>
    <mergeCell ref="T67:U67"/>
    <mergeCell ref="X67:Z67"/>
    <mergeCell ref="A68:B68"/>
    <mergeCell ref="D68:E68"/>
    <mergeCell ref="T64:U64"/>
    <mergeCell ref="X64:Z64"/>
    <mergeCell ref="A65:B65"/>
    <mergeCell ref="C65:W65"/>
    <mergeCell ref="X65:Z65"/>
    <mergeCell ref="T63:U63"/>
    <mergeCell ref="X63:Z63"/>
    <mergeCell ref="A64:B64"/>
    <mergeCell ref="D64:G64"/>
    <mergeCell ref="O64:P64"/>
    <mergeCell ref="R64:S64"/>
    <mergeCell ref="A63:B63"/>
    <mergeCell ref="D63:G63"/>
    <mergeCell ref="O63:P63"/>
    <mergeCell ref="R63:S63"/>
    <mergeCell ref="X62:Z62"/>
    <mergeCell ref="R61:S61"/>
    <mergeCell ref="T61:U61"/>
    <mergeCell ref="X61:Z61"/>
    <mergeCell ref="O61:P61"/>
    <mergeCell ref="A60:B60"/>
    <mergeCell ref="D60:E60"/>
    <mergeCell ref="F60:G60"/>
    <mergeCell ref="A59:B59"/>
    <mergeCell ref="D59:E59"/>
    <mergeCell ref="A62:B62"/>
    <mergeCell ref="D62:E62"/>
    <mergeCell ref="F62:G62"/>
    <mergeCell ref="A61:B61"/>
    <mergeCell ref="D61:E61"/>
    <mergeCell ref="F61:G61"/>
    <mergeCell ref="O62:P62"/>
    <mergeCell ref="R62:S62"/>
    <mergeCell ref="T62:U62"/>
    <mergeCell ref="F59:G59"/>
    <mergeCell ref="O60:P60"/>
    <mergeCell ref="R60:S60"/>
    <mergeCell ref="T60:U60"/>
    <mergeCell ref="X56:Z56"/>
    <mergeCell ref="R55:S55"/>
    <mergeCell ref="T55:U55"/>
    <mergeCell ref="X55:Z55"/>
    <mergeCell ref="O55:P55"/>
    <mergeCell ref="X58:Z58"/>
    <mergeCell ref="X57:Z57"/>
    <mergeCell ref="X60:Z60"/>
    <mergeCell ref="R59:S59"/>
    <mergeCell ref="T59:U59"/>
    <mergeCell ref="X59:Z59"/>
    <mergeCell ref="O59:P59"/>
    <mergeCell ref="A58:B58"/>
    <mergeCell ref="D58:E58"/>
    <mergeCell ref="F58:G58"/>
    <mergeCell ref="A57:B57"/>
    <mergeCell ref="D57:E57"/>
    <mergeCell ref="F57:G57"/>
    <mergeCell ref="O58:P58"/>
    <mergeCell ref="R58:S58"/>
    <mergeCell ref="T58:U58"/>
    <mergeCell ref="R57:S57"/>
    <mergeCell ref="T57:U57"/>
    <mergeCell ref="O57:P57"/>
    <mergeCell ref="A56:B56"/>
    <mergeCell ref="D56:E56"/>
    <mergeCell ref="F56:G56"/>
    <mergeCell ref="A55:B55"/>
    <mergeCell ref="D55:E55"/>
    <mergeCell ref="F55:G55"/>
    <mergeCell ref="O56:P56"/>
    <mergeCell ref="R56:S56"/>
    <mergeCell ref="T56:U56"/>
    <mergeCell ref="O54:P54"/>
    <mergeCell ref="R54:S54"/>
    <mergeCell ref="T54:U54"/>
    <mergeCell ref="X54:Z54"/>
    <mergeCell ref="R52:S52"/>
    <mergeCell ref="T52:U52"/>
    <mergeCell ref="X52:Z52"/>
    <mergeCell ref="O52:P52"/>
    <mergeCell ref="O53:P53"/>
    <mergeCell ref="R53:S53"/>
    <mergeCell ref="T53:U53"/>
    <mergeCell ref="X53:Z53"/>
    <mergeCell ref="A54:B54"/>
    <mergeCell ref="D54:E54"/>
    <mergeCell ref="F54:G54"/>
    <mergeCell ref="A52:B52"/>
    <mergeCell ref="D52:E52"/>
    <mergeCell ref="F52:G52"/>
    <mergeCell ref="A53:B53"/>
    <mergeCell ref="D53:E53"/>
    <mergeCell ref="F53:G53"/>
    <mergeCell ref="X49:Z49"/>
    <mergeCell ref="R48:S48"/>
    <mergeCell ref="T48:U48"/>
    <mergeCell ref="X48:Z48"/>
    <mergeCell ref="O48:P48"/>
    <mergeCell ref="A51:B51"/>
    <mergeCell ref="D51:E51"/>
    <mergeCell ref="F51:G51"/>
    <mergeCell ref="A50:B50"/>
    <mergeCell ref="D50:E50"/>
    <mergeCell ref="F50:G50"/>
    <mergeCell ref="O51:P51"/>
    <mergeCell ref="R51:S51"/>
    <mergeCell ref="T51:U51"/>
    <mergeCell ref="X51:Z51"/>
    <mergeCell ref="R50:S50"/>
    <mergeCell ref="T50:U50"/>
    <mergeCell ref="X50:Z50"/>
    <mergeCell ref="O50:P50"/>
    <mergeCell ref="A49:B49"/>
    <mergeCell ref="D49:E49"/>
    <mergeCell ref="F49:G49"/>
    <mergeCell ref="A48:B48"/>
    <mergeCell ref="D48:E48"/>
    <mergeCell ref="F48:G48"/>
    <mergeCell ref="O49:P49"/>
    <mergeCell ref="R49:S49"/>
    <mergeCell ref="T49:U49"/>
    <mergeCell ref="A47:B47"/>
    <mergeCell ref="D47:E47"/>
    <mergeCell ref="F47:G47"/>
    <mergeCell ref="A45:B45"/>
    <mergeCell ref="D45:W45"/>
    <mergeCell ref="X45:Z45"/>
    <mergeCell ref="A46:B46"/>
    <mergeCell ref="D46:E46"/>
    <mergeCell ref="F46:G46"/>
    <mergeCell ref="O46:P46"/>
    <mergeCell ref="O47:P47"/>
    <mergeCell ref="R47:S47"/>
    <mergeCell ref="T47:U47"/>
    <mergeCell ref="X47:Z47"/>
    <mergeCell ref="R46:S46"/>
    <mergeCell ref="T46:U46"/>
    <mergeCell ref="X46:Z46"/>
    <mergeCell ref="T43:U43"/>
    <mergeCell ref="X43:Z43"/>
    <mergeCell ref="A44:B44"/>
    <mergeCell ref="C44:W44"/>
    <mergeCell ref="X44:Z44"/>
    <mergeCell ref="T42:U42"/>
    <mergeCell ref="X42:Z42"/>
    <mergeCell ref="A43:B43"/>
    <mergeCell ref="D43:G43"/>
    <mergeCell ref="O43:P43"/>
    <mergeCell ref="R43:S43"/>
    <mergeCell ref="A42:B42"/>
    <mergeCell ref="D42:G42"/>
    <mergeCell ref="O42:P42"/>
    <mergeCell ref="R42:S42"/>
    <mergeCell ref="X41:Z41"/>
    <mergeCell ref="R40:S40"/>
    <mergeCell ref="T40:U40"/>
    <mergeCell ref="X40:Z40"/>
    <mergeCell ref="O40:P40"/>
    <mergeCell ref="A39:B39"/>
    <mergeCell ref="D39:E39"/>
    <mergeCell ref="F39:G39"/>
    <mergeCell ref="A38:B38"/>
    <mergeCell ref="D38:E38"/>
    <mergeCell ref="A41:B41"/>
    <mergeCell ref="D41:E41"/>
    <mergeCell ref="F41:G41"/>
    <mergeCell ref="A40:B40"/>
    <mergeCell ref="D40:E40"/>
    <mergeCell ref="F40:G40"/>
    <mergeCell ref="O41:P41"/>
    <mergeCell ref="R41:S41"/>
    <mergeCell ref="T41:U41"/>
    <mergeCell ref="F38:G38"/>
    <mergeCell ref="O39:P39"/>
    <mergeCell ref="R39:S39"/>
    <mergeCell ref="T39:U39"/>
    <mergeCell ref="X35:Z35"/>
    <mergeCell ref="R34:S34"/>
    <mergeCell ref="T34:U34"/>
    <mergeCell ref="X34:Z34"/>
    <mergeCell ref="O34:P34"/>
    <mergeCell ref="X37:Z37"/>
    <mergeCell ref="X36:Z36"/>
    <mergeCell ref="X39:Z39"/>
    <mergeCell ref="R38:S38"/>
    <mergeCell ref="T38:U38"/>
    <mergeCell ref="X38:Z38"/>
    <mergeCell ref="O38:P38"/>
    <mergeCell ref="A37:B37"/>
    <mergeCell ref="D37:E37"/>
    <mergeCell ref="F37:G37"/>
    <mergeCell ref="A36:B36"/>
    <mergeCell ref="D36:E36"/>
    <mergeCell ref="F36:G36"/>
    <mergeCell ref="O37:P37"/>
    <mergeCell ref="R37:S37"/>
    <mergeCell ref="T37:U37"/>
    <mergeCell ref="R36:S36"/>
    <mergeCell ref="T36:U36"/>
    <mergeCell ref="O36:P36"/>
    <mergeCell ref="A35:B35"/>
    <mergeCell ref="D35:E35"/>
    <mergeCell ref="F35:G35"/>
    <mergeCell ref="A34:B34"/>
    <mergeCell ref="D34:E34"/>
    <mergeCell ref="F34:G34"/>
    <mergeCell ref="O35:P35"/>
    <mergeCell ref="R35:S35"/>
    <mergeCell ref="T35:U35"/>
    <mergeCell ref="A31:B31"/>
    <mergeCell ref="D31:W31"/>
    <mergeCell ref="X31:Z31"/>
    <mergeCell ref="A33:B33"/>
    <mergeCell ref="D33:E33"/>
    <mergeCell ref="F33:G33"/>
    <mergeCell ref="A32:B32"/>
    <mergeCell ref="D32:E32"/>
    <mergeCell ref="F32:G32"/>
    <mergeCell ref="O33:P33"/>
    <mergeCell ref="R33:S33"/>
    <mergeCell ref="T33:U33"/>
    <mergeCell ref="X33:Z33"/>
    <mergeCell ref="R32:S32"/>
    <mergeCell ref="T32:U32"/>
    <mergeCell ref="X32:Z32"/>
    <mergeCell ref="O32:P32"/>
    <mergeCell ref="R27:S27"/>
    <mergeCell ref="T27:U27"/>
    <mergeCell ref="X27:Z27"/>
    <mergeCell ref="A30:B30"/>
    <mergeCell ref="D30:G30"/>
    <mergeCell ref="O30:P30"/>
    <mergeCell ref="A27:B27"/>
    <mergeCell ref="D27:E27"/>
    <mergeCell ref="F27:G27"/>
    <mergeCell ref="O27:P27"/>
    <mergeCell ref="R30:S30"/>
    <mergeCell ref="T30:U30"/>
    <mergeCell ref="X30:Z30"/>
    <mergeCell ref="A28:B28"/>
    <mergeCell ref="D28:E28"/>
    <mergeCell ref="F28:G28"/>
    <mergeCell ref="X28:Z28"/>
    <mergeCell ref="X29:Z29"/>
    <mergeCell ref="X26:Z26"/>
    <mergeCell ref="R25:S25"/>
    <mergeCell ref="T25:U25"/>
    <mergeCell ref="X25:Z25"/>
    <mergeCell ref="O25:P25"/>
    <mergeCell ref="A24:B24"/>
    <mergeCell ref="D24:E24"/>
    <mergeCell ref="F24:G24"/>
    <mergeCell ref="A23:B23"/>
    <mergeCell ref="D23:E23"/>
    <mergeCell ref="A26:B26"/>
    <mergeCell ref="D26:E26"/>
    <mergeCell ref="F26:G26"/>
    <mergeCell ref="A25:B25"/>
    <mergeCell ref="D25:E25"/>
    <mergeCell ref="F25:G25"/>
    <mergeCell ref="O26:P26"/>
    <mergeCell ref="R26:S26"/>
    <mergeCell ref="T26:U26"/>
    <mergeCell ref="F23:G23"/>
    <mergeCell ref="O24:P24"/>
    <mergeCell ref="R24:S24"/>
    <mergeCell ref="T24:U24"/>
    <mergeCell ref="X20:Z20"/>
    <mergeCell ref="R19:S19"/>
    <mergeCell ref="T19:U19"/>
    <mergeCell ref="X19:Z19"/>
    <mergeCell ref="O19:P19"/>
    <mergeCell ref="X22:Z22"/>
    <mergeCell ref="X21:Z21"/>
    <mergeCell ref="X24:Z24"/>
    <mergeCell ref="R23:S23"/>
    <mergeCell ref="T23:U23"/>
    <mergeCell ref="X23:Z23"/>
    <mergeCell ref="O23:P23"/>
    <mergeCell ref="A22:B22"/>
    <mergeCell ref="D22:E22"/>
    <mergeCell ref="F22:G22"/>
    <mergeCell ref="A21:B21"/>
    <mergeCell ref="D21:E21"/>
    <mergeCell ref="F21:G21"/>
    <mergeCell ref="O22:P22"/>
    <mergeCell ref="R22:S22"/>
    <mergeCell ref="T22:U22"/>
    <mergeCell ref="R21:S21"/>
    <mergeCell ref="T21:U21"/>
    <mergeCell ref="O21:P21"/>
    <mergeCell ref="A20:B20"/>
    <mergeCell ref="D20:E20"/>
    <mergeCell ref="F20:G20"/>
    <mergeCell ref="A19:B19"/>
    <mergeCell ref="D19:E19"/>
    <mergeCell ref="F19:G19"/>
    <mergeCell ref="O20:P20"/>
    <mergeCell ref="R20:S20"/>
    <mergeCell ref="T20:U20"/>
    <mergeCell ref="X16:Z16"/>
    <mergeCell ref="R15:S15"/>
    <mergeCell ref="T15:U15"/>
    <mergeCell ref="X15:Z15"/>
    <mergeCell ref="O15:P15"/>
    <mergeCell ref="A18:B18"/>
    <mergeCell ref="D18:E18"/>
    <mergeCell ref="F18:G18"/>
    <mergeCell ref="A17:B17"/>
    <mergeCell ref="D17:E17"/>
    <mergeCell ref="F17:G17"/>
    <mergeCell ref="O18:P18"/>
    <mergeCell ref="R18:S18"/>
    <mergeCell ref="T18:U18"/>
    <mergeCell ref="X18:Z18"/>
    <mergeCell ref="R17:S17"/>
    <mergeCell ref="T17:U17"/>
    <mergeCell ref="X17:Z17"/>
    <mergeCell ref="O17:P17"/>
    <mergeCell ref="A16:B16"/>
    <mergeCell ref="D16:E16"/>
    <mergeCell ref="F16:G16"/>
    <mergeCell ref="A15:B15"/>
    <mergeCell ref="D15:E15"/>
    <mergeCell ref="F15:G15"/>
    <mergeCell ref="O16:P16"/>
    <mergeCell ref="R16:S16"/>
    <mergeCell ref="T16:U16"/>
    <mergeCell ref="A11:B11"/>
    <mergeCell ref="C11:W11"/>
    <mergeCell ref="X11:Z11"/>
    <mergeCell ref="O9:P9"/>
    <mergeCell ref="R9:S9"/>
    <mergeCell ref="T9:U9"/>
    <mergeCell ref="X9:Z9"/>
    <mergeCell ref="A14:B14"/>
    <mergeCell ref="D14:E14"/>
    <mergeCell ref="F14:G14"/>
    <mergeCell ref="A12:B12"/>
    <mergeCell ref="D12:W12"/>
    <mergeCell ref="X12:Z12"/>
    <mergeCell ref="A13:B13"/>
    <mergeCell ref="D13:E13"/>
    <mergeCell ref="F13:G13"/>
    <mergeCell ref="O13:P13"/>
    <mergeCell ref="O14:P14"/>
    <mergeCell ref="R14:S14"/>
    <mergeCell ref="T14:U14"/>
    <mergeCell ref="X14:Z14"/>
    <mergeCell ref="R13:S13"/>
    <mergeCell ref="T13:U13"/>
    <mergeCell ref="X13:Z13"/>
    <mergeCell ref="A9:B9"/>
    <mergeCell ref="D9:E9"/>
    <mergeCell ref="F9:G9"/>
    <mergeCell ref="A10:W10"/>
    <mergeCell ref="X10:Z10"/>
    <mergeCell ref="A8:B8"/>
    <mergeCell ref="D8:E8"/>
    <mergeCell ref="F8:G8"/>
    <mergeCell ref="N8:P8"/>
    <mergeCell ref="R8:S8"/>
    <mergeCell ref="T8:V8"/>
    <mergeCell ref="B5:X5"/>
    <mergeCell ref="Y5:AB5"/>
    <mergeCell ref="A7:B7"/>
    <mergeCell ref="D7:E7"/>
    <mergeCell ref="F7:G7"/>
    <mergeCell ref="M7:Q7"/>
    <mergeCell ref="R7:W7"/>
    <mergeCell ref="X7:AB7"/>
    <mergeCell ref="X8:Z8"/>
    <mergeCell ref="B2:F2"/>
    <mergeCell ref="G2:X2"/>
    <mergeCell ref="Y2:AB2"/>
    <mergeCell ref="B3:F3"/>
    <mergeCell ref="G3:X3"/>
    <mergeCell ref="Y3:AB3"/>
    <mergeCell ref="B4:F4"/>
    <mergeCell ref="G4:X4"/>
    <mergeCell ref="Y4:AB4"/>
  </mergeCells>
  <pageMargins left="0.19685039370078741" right="0.19685039370078741" top="0.39370078740157483" bottom="0.70866141732283472" header="0.39370078740157483" footer="0.39370078740157483"/>
  <pageSetup paperSize="9" scale="93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2015-06-08T06:17:42Z</cp:lastPrinted>
  <dcterms:created xsi:type="dcterms:W3CDTF">2015-01-15T12:18:16Z</dcterms:created>
  <dcterms:modified xsi:type="dcterms:W3CDTF">2015-06-08T06:17:47Z</dcterms:modified>
</cp:coreProperties>
</file>